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2180" activeTab="4"/>
  </bookViews>
  <sheets>
    <sheet name="法理" sheetId="1" r:id="rId1"/>
    <sheet name="宪政" sheetId="2" r:id="rId2"/>
    <sheet name="刑法" sheetId="3" r:id="rId3"/>
    <sheet name="非法本法硕" sheetId="4" r:id="rId4"/>
    <sheet name="法本法硕" sheetId="5" r:id="rId5"/>
  </sheets>
  <calcPr calcId="144525" concurrentCalc="0"/>
</workbook>
</file>

<file path=xl/sharedStrings.xml><?xml version="1.0" encoding="utf-8"?>
<sst xmlns="http://schemas.openxmlformats.org/spreadsheetml/2006/main" count="392">
  <si>
    <t>上海政法学院2016年全国硕士研究生统一入学考试拟录取名单（法学理论专业）</t>
  </si>
  <si>
    <t>排名</t>
  </si>
  <si>
    <t>复试考号</t>
  </si>
  <si>
    <t>姓名</t>
  </si>
  <si>
    <t>初试分数</t>
  </si>
  <si>
    <t>初试折算分数</t>
  </si>
  <si>
    <t>复试英语听力分数</t>
  </si>
  <si>
    <t>复试英语口语分数</t>
  </si>
  <si>
    <t>复试笔试分数</t>
  </si>
  <si>
    <t>复试面试分数</t>
  </si>
  <si>
    <t>复试总分</t>
  </si>
  <si>
    <t>复试折算分数</t>
  </si>
  <si>
    <t>总成绩</t>
  </si>
  <si>
    <t>黄敏艳</t>
  </si>
  <si>
    <t>曾  静</t>
  </si>
  <si>
    <t>谭凌鷞</t>
  </si>
  <si>
    <t>李昀峰</t>
  </si>
  <si>
    <t>陈萧宇</t>
  </si>
  <si>
    <t>陶阿雪</t>
  </si>
  <si>
    <t>辛雅竹</t>
  </si>
  <si>
    <t>薛紫溦</t>
  </si>
  <si>
    <t>王  丽</t>
  </si>
  <si>
    <t>王美懿</t>
  </si>
  <si>
    <t>李明哲</t>
  </si>
  <si>
    <t>余志宇</t>
  </si>
  <si>
    <t>赵  媛</t>
  </si>
  <si>
    <t>王  煜（退役士兵）</t>
  </si>
  <si>
    <t>陈  闯</t>
  </si>
  <si>
    <t>邵志毅</t>
  </si>
  <si>
    <t>雷玲琳</t>
  </si>
  <si>
    <t>雷黎平</t>
  </si>
  <si>
    <t>吴珊珊</t>
  </si>
  <si>
    <t>1.录取一志愿考生7名，调剂考生8名；放弃录取考生1名</t>
  </si>
  <si>
    <t>2.法学理论专业第一批拟录取15名同学，含一名大学生士兵计划。</t>
  </si>
  <si>
    <t>3.一志愿拟录取考生当场签署接受拟录取承诺书完成拟录取程序；调剂拟录取考生当场接收网络拟录取通知。以上程序需在拟录取程序开始后一小时内完成接收，如不能接收则视为放弃录取资格，我校将按考试排名顺序顺延录取。有因故不能录取的，研究生处将于4月30日前依排名顺延进行第二批录取。请考生留意通知。</t>
  </si>
  <si>
    <t>上海政法学院2016年全国硕士研究生统一入学考试拟录取名单（宪法学与行政法学专业）</t>
  </si>
  <si>
    <t>陈  陈</t>
  </si>
  <si>
    <t>张  云</t>
  </si>
  <si>
    <t>张学敏</t>
  </si>
  <si>
    <t>刘世扬</t>
  </si>
  <si>
    <t>纪  璇</t>
  </si>
  <si>
    <t>袁小冬</t>
  </si>
  <si>
    <t>张义谱</t>
  </si>
  <si>
    <t>黄柔杰</t>
  </si>
  <si>
    <t>宣  扬</t>
  </si>
  <si>
    <t>陈  程</t>
  </si>
  <si>
    <t>郝煜玮</t>
  </si>
  <si>
    <t>陈  悦</t>
  </si>
  <si>
    <t>王  潇</t>
  </si>
  <si>
    <t>李梦瑶</t>
  </si>
  <si>
    <t>周  颖</t>
  </si>
  <si>
    <t>周  韵</t>
  </si>
  <si>
    <t>陈梦雅</t>
  </si>
  <si>
    <t>江  淼</t>
  </si>
  <si>
    <t>郎心昊</t>
  </si>
  <si>
    <t>赵文洁</t>
  </si>
  <si>
    <t>李前峰</t>
  </si>
  <si>
    <t>朱宇凤</t>
  </si>
  <si>
    <t>王俊麟</t>
  </si>
  <si>
    <t>董敏维</t>
  </si>
  <si>
    <t>王志文</t>
  </si>
  <si>
    <t>刘  阳</t>
  </si>
  <si>
    <t>叶宇豪</t>
  </si>
  <si>
    <t>周  茜</t>
  </si>
  <si>
    <t>史秀灿</t>
  </si>
  <si>
    <t>辛  颖</t>
  </si>
  <si>
    <t>李  盟</t>
  </si>
  <si>
    <t>单  萍</t>
  </si>
  <si>
    <t>施  静</t>
  </si>
  <si>
    <t>李  越</t>
  </si>
  <si>
    <t>林营营</t>
  </si>
  <si>
    <t>孙志悦</t>
  </si>
  <si>
    <t>廖智斌</t>
  </si>
  <si>
    <t>1.录取一志愿考生22名，调剂考生3名；放弃录取考生0</t>
  </si>
  <si>
    <t>2.宪法学与行政法学专业第一批拟录取25名同学。</t>
  </si>
  <si>
    <t>3.一志愿拟录取考生当场签署接受拟录取承诺书完成拟录取程序；调剂拟录取考生当场接收网络拟录取通知。以上程序需在拟录取程序开始后一小时内完成接收，如不能接收则视为放弃录取资格，我校将按考试排名顺序顺延录取。有因故不能录取的，研究生处将于4月30日前依排名顺延进行第二批录取，请考生留意通知。</t>
  </si>
  <si>
    <t>上海政法学院2016年全国硕士研究生统一入学考试拟录取名单（刑法学专业）</t>
  </si>
  <si>
    <t>黄一凡</t>
  </si>
  <si>
    <t>孙正人</t>
  </si>
  <si>
    <t>车雨薇</t>
  </si>
  <si>
    <t>郭  琪</t>
  </si>
  <si>
    <t>孟欣语</t>
  </si>
  <si>
    <t>郭艺晨</t>
  </si>
  <si>
    <t>李兴臣</t>
  </si>
  <si>
    <t>侯  建</t>
  </si>
  <si>
    <t>林需需</t>
  </si>
  <si>
    <t>陈  爽</t>
  </si>
  <si>
    <t>刘姣姣</t>
  </si>
  <si>
    <t>徐洪滔</t>
  </si>
  <si>
    <t>吴巧玲</t>
  </si>
  <si>
    <t>赵家煜</t>
  </si>
  <si>
    <t>钟静贤</t>
  </si>
  <si>
    <t>钱静之</t>
  </si>
  <si>
    <t>韩一师</t>
  </si>
  <si>
    <t>张  蕊</t>
  </si>
  <si>
    <t>王婧姝</t>
  </si>
  <si>
    <t>牛晓菲</t>
  </si>
  <si>
    <t>火  伟</t>
  </si>
  <si>
    <t>陶  然</t>
  </si>
  <si>
    <t>秦  帅</t>
  </si>
  <si>
    <t>胡嘉俊</t>
  </si>
  <si>
    <t>祝盈立</t>
  </si>
  <si>
    <t>王  艳</t>
  </si>
  <si>
    <t>娄  阳</t>
  </si>
  <si>
    <t>王盼盼</t>
  </si>
  <si>
    <t>郭田田</t>
  </si>
  <si>
    <t>滕欣子</t>
  </si>
  <si>
    <t>钱  敏</t>
  </si>
  <si>
    <t>祝超男</t>
  </si>
  <si>
    <t>赵芸菲</t>
  </si>
  <si>
    <t>张晓晗</t>
  </si>
  <si>
    <t>赵  繁</t>
  </si>
  <si>
    <t>赵盛郗</t>
  </si>
  <si>
    <t>杨  森</t>
  </si>
  <si>
    <t>丁审宇</t>
  </si>
  <si>
    <t>孙元君</t>
  </si>
  <si>
    <t>冯艳玮</t>
  </si>
  <si>
    <t>王建斌</t>
  </si>
  <si>
    <t>孙盼盼</t>
  </si>
  <si>
    <t>郭雪杰</t>
  </si>
  <si>
    <t>唐红云</t>
  </si>
  <si>
    <t>张  丹</t>
  </si>
  <si>
    <t>平致远</t>
  </si>
  <si>
    <t>乔云鹏</t>
  </si>
  <si>
    <t>耿献勇</t>
  </si>
  <si>
    <t>何楚婷</t>
  </si>
  <si>
    <t>钱  挺</t>
  </si>
  <si>
    <t>郑  丹</t>
  </si>
  <si>
    <t>陈丹妮</t>
  </si>
  <si>
    <t>孙佳成</t>
  </si>
  <si>
    <t>夏庄馨</t>
  </si>
  <si>
    <t>申佳蕾</t>
  </si>
  <si>
    <t>郝晓静</t>
  </si>
  <si>
    <t>张玉慧</t>
  </si>
  <si>
    <t>邵  俊</t>
  </si>
  <si>
    <t>1.录取一志愿考生42名，调剂考生8名；放弃录取考生0</t>
  </si>
  <si>
    <t>2.刑法学专业第一批拟录取50名同学。</t>
  </si>
  <si>
    <t>上海政法学院2016年全国硕士研究生统一入学考试拟录取名单（法律硕士（非法学））</t>
  </si>
  <si>
    <t>刁  鹏</t>
  </si>
  <si>
    <t>1138540133</t>
  </si>
  <si>
    <t>刘  娇</t>
  </si>
  <si>
    <t>马  晴</t>
  </si>
  <si>
    <t>朱金坡</t>
  </si>
  <si>
    <t>冉玉莹</t>
  </si>
  <si>
    <t>胡善伟</t>
  </si>
  <si>
    <t>1138540162</t>
  </si>
  <si>
    <t>薛钦至</t>
  </si>
  <si>
    <t>1138540132</t>
  </si>
  <si>
    <t>廖思慧</t>
  </si>
  <si>
    <t>方保玉</t>
  </si>
  <si>
    <t>郭  伟</t>
  </si>
  <si>
    <t>朱士达</t>
  </si>
  <si>
    <t>1138540126</t>
  </si>
  <si>
    <t>李倩倩</t>
  </si>
  <si>
    <t>1138540160</t>
  </si>
  <si>
    <t>徐宇玲</t>
  </si>
  <si>
    <t>关正华</t>
  </si>
  <si>
    <t>1138540135</t>
  </si>
  <si>
    <t>娄丛丛</t>
  </si>
  <si>
    <t>钟彩清</t>
  </si>
  <si>
    <t>1138540153</t>
  </si>
  <si>
    <t>王晓朦</t>
  </si>
  <si>
    <t>江嘉莉</t>
  </si>
  <si>
    <t>樊梦月</t>
  </si>
  <si>
    <t>刘  凤</t>
  </si>
  <si>
    <t>朱  毅</t>
  </si>
  <si>
    <t>1138540158</t>
  </si>
  <si>
    <t>邢  焕</t>
  </si>
  <si>
    <t>1138540157</t>
  </si>
  <si>
    <t>吴晓峰</t>
  </si>
  <si>
    <t>刘  涛</t>
  </si>
  <si>
    <t>夏旻昊</t>
  </si>
  <si>
    <t>1138540124</t>
  </si>
  <si>
    <t>李康超</t>
  </si>
  <si>
    <t>1138540150</t>
  </si>
  <si>
    <t>王  倩</t>
  </si>
  <si>
    <t>张  月</t>
  </si>
  <si>
    <t>1138540130</t>
  </si>
  <si>
    <t>李  源</t>
  </si>
  <si>
    <t>1138540128</t>
  </si>
  <si>
    <t>李世祥</t>
  </si>
  <si>
    <t>李蔓莉</t>
  </si>
  <si>
    <t>冯静毅</t>
  </si>
  <si>
    <t>陈  凯</t>
  </si>
  <si>
    <t>王小康</t>
  </si>
  <si>
    <t>朱盼龙</t>
  </si>
  <si>
    <t>何发龙</t>
  </si>
  <si>
    <t>1138540122</t>
  </si>
  <si>
    <t>李佳桐</t>
  </si>
  <si>
    <t>周亦陈</t>
  </si>
  <si>
    <t>黄国权</t>
  </si>
  <si>
    <t>1138540138</t>
  </si>
  <si>
    <t>罗  琼</t>
  </si>
  <si>
    <t>1138540169</t>
  </si>
  <si>
    <t>韩小玲</t>
  </si>
  <si>
    <t>1138540143</t>
  </si>
  <si>
    <t>任露露</t>
  </si>
  <si>
    <t>高  飞</t>
  </si>
  <si>
    <t>1138540151</t>
  </si>
  <si>
    <t>王善鹤</t>
  </si>
  <si>
    <t>徐书明</t>
  </si>
  <si>
    <t>1138540161</t>
  </si>
  <si>
    <t>许晴晴</t>
  </si>
  <si>
    <t>1138540136</t>
  </si>
  <si>
    <t>卢  宇</t>
  </si>
  <si>
    <t>黄  达</t>
  </si>
  <si>
    <t>樊云琦</t>
  </si>
  <si>
    <t>陈  涛</t>
  </si>
  <si>
    <t>1138540137</t>
  </si>
  <si>
    <t>陆彤彤</t>
  </si>
  <si>
    <t>郑  亮</t>
  </si>
  <si>
    <t>陶慧敏</t>
  </si>
  <si>
    <t>1138540134</t>
  </si>
  <si>
    <t>1138540164</t>
  </si>
  <si>
    <t>叶晓莹</t>
  </si>
  <si>
    <t>陈晓云</t>
  </si>
  <si>
    <t>1138540163</t>
  </si>
  <si>
    <t>杨  芳</t>
  </si>
  <si>
    <t>朱李敏</t>
  </si>
  <si>
    <t>李雪连</t>
  </si>
  <si>
    <t>李新闻</t>
  </si>
  <si>
    <t>胡霄汉</t>
  </si>
  <si>
    <t>窦华丹</t>
  </si>
  <si>
    <t>高  璐</t>
  </si>
  <si>
    <t>李小雪</t>
  </si>
  <si>
    <t>1138540140</t>
  </si>
  <si>
    <t>彭  群</t>
  </si>
  <si>
    <t>张  艳</t>
  </si>
  <si>
    <t>1138540141</t>
  </si>
  <si>
    <t>钱  慧</t>
  </si>
  <si>
    <t>1138540139</t>
  </si>
  <si>
    <t>毛如意</t>
  </si>
  <si>
    <t>黄金彪</t>
  </si>
  <si>
    <t>1138540168</t>
  </si>
  <si>
    <t>张鑫熔</t>
  </si>
  <si>
    <t>顾  亮</t>
  </si>
  <si>
    <t>李雪芳</t>
  </si>
  <si>
    <t>齐  全</t>
  </si>
  <si>
    <t>1.录取一志愿考生2名，调剂考生47名；放弃录取考生8名</t>
  </si>
  <si>
    <t>2.法律硕士（非法学）第一批拟录取49名同学。</t>
  </si>
  <si>
    <r>
      <rPr>
        <b/>
        <sz val="11"/>
        <rFont val="宋体"/>
        <charset val="134"/>
      </rPr>
      <t>上海政法学院</t>
    </r>
    <r>
      <rPr>
        <b/>
        <sz val="11"/>
        <rFont val="Times New Roman"/>
        <charset val="134"/>
      </rPr>
      <t>2016</t>
    </r>
    <r>
      <rPr>
        <b/>
        <sz val="11"/>
        <rFont val="宋体"/>
        <charset val="134"/>
      </rPr>
      <t>年全国硕士研究生统一入学考试拟录取名单（法律硕士（法学））</t>
    </r>
  </si>
  <si>
    <t>王珂瑜</t>
  </si>
  <si>
    <t>郭聪慧</t>
  </si>
  <si>
    <t>陆陈懿</t>
  </si>
  <si>
    <t>李  阳</t>
  </si>
  <si>
    <t>石秋峰</t>
  </si>
  <si>
    <t>孙  粲</t>
  </si>
  <si>
    <t>覃尚烽</t>
  </si>
  <si>
    <t>盛  伊</t>
  </si>
  <si>
    <t>张  嵩</t>
  </si>
  <si>
    <t>董  心</t>
  </si>
  <si>
    <t>李  萌</t>
  </si>
  <si>
    <t>朱冬卿</t>
  </si>
  <si>
    <t>杨  林</t>
  </si>
  <si>
    <t>刘嫣然</t>
  </si>
  <si>
    <t>郑宝琪</t>
  </si>
  <si>
    <t>张  悦</t>
  </si>
  <si>
    <t>孟祥雨</t>
  </si>
  <si>
    <t>刘  辉</t>
  </si>
  <si>
    <t>张  贞</t>
  </si>
  <si>
    <t>王晓璐</t>
  </si>
  <si>
    <t>王  敏</t>
  </si>
  <si>
    <t>贾婷婷</t>
  </si>
  <si>
    <t>朱  柯</t>
  </si>
  <si>
    <t>杨超虎</t>
  </si>
  <si>
    <t>董翠竹</t>
  </si>
  <si>
    <t>陈思彤</t>
  </si>
  <si>
    <t>陈  帅</t>
  </si>
  <si>
    <t>储晓娟</t>
  </si>
  <si>
    <t>刘胜男</t>
  </si>
  <si>
    <t>张  妤</t>
  </si>
  <si>
    <t>芦  芳</t>
  </si>
  <si>
    <t>李  奇</t>
  </si>
  <si>
    <t>吴  娅</t>
  </si>
  <si>
    <t>金海英</t>
  </si>
  <si>
    <t>龙康俐</t>
  </si>
  <si>
    <t>李  平</t>
  </si>
  <si>
    <t>周  敏</t>
  </si>
  <si>
    <t>桂田野</t>
  </si>
  <si>
    <t>王宇琦</t>
  </si>
  <si>
    <t>周君君</t>
  </si>
  <si>
    <t>任凤丹</t>
  </si>
  <si>
    <t>徐秀秀</t>
  </si>
  <si>
    <t>曹  澜</t>
  </si>
  <si>
    <t>朱天妮</t>
  </si>
  <si>
    <t>李  茜</t>
  </si>
  <si>
    <t>卢怡璇</t>
  </si>
  <si>
    <t>夏  雪</t>
  </si>
  <si>
    <t>费  越</t>
  </si>
  <si>
    <t>宁  聪</t>
  </si>
  <si>
    <t>曹  越</t>
  </si>
  <si>
    <t>胡士杰</t>
  </si>
  <si>
    <t>于  跃</t>
  </si>
  <si>
    <t>蔡瑞婷</t>
  </si>
  <si>
    <t>陆祖伟</t>
  </si>
  <si>
    <t>刘明月</t>
  </si>
  <si>
    <t>施婧钰</t>
  </si>
  <si>
    <t>晏文姬</t>
  </si>
  <si>
    <t>纪时雨</t>
  </si>
  <si>
    <t>焦宝亮</t>
  </si>
  <si>
    <t>曹  磊</t>
  </si>
  <si>
    <t>唐  晨</t>
  </si>
  <si>
    <t>解景晨</t>
  </si>
  <si>
    <t>张子豪</t>
  </si>
  <si>
    <t>温佳琦</t>
  </si>
  <si>
    <t>王睿杰</t>
  </si>
  <si>
    <t>李天宇</t>
  </si>
  <si>
    <t>赵国庆</t>
  </si>
  <si>
    <t>田明威</t>
  </si>
  <si>
    <t>刘  巧</t>
  </si>
  <si>
    <t>钟晓雅</t>
  </si>
  <si>
    <t>高文君</t>
  </si>
  <si>
    <t>张温娴</t>
  </si>
  <si>
    <t>程文娜</t>
  </si>
  <si>
    <t>王芷琪</t>
  </si>
  <si>
    <t>乔兴禹</t>
  </si>
  <si>
    <t>张  岩</t>
  </si>
  <si>
    <t>王佳男</t>
  </si>
  <si>
    <t>邢  慧</t>
  </si>
  <si>
    <t>李  霞</t>
  </si>
  <si>
    <t>周琴琴</t>
  </si>
  <si>
    <t>胡建雄</t>
  </si>
  <si>
    <t>顾舒蓉</t>
  </si>
  <si>
    <t>聂德洛</t>
  </si>
  <si>
    <t>赵媛媛</t>
  </si>
  <si>
    <t>李红晓</t>
  </si>
  <si>
    <t>张雯钧</t>
  </si>
  <si>
    <t>郗培植</t>
  </si>
  <si>
    <t>姬晓蕾</t>
  </si>
  <si>
    <t>刘  琦</t>
  </si>
  <si>
    <t>靳鹏程</t>
  </si>
  <si>
    <t>郝  娜</t>
  </si>
  <si>
    <t>马泽莹</t>
  </si>
  <si>
    <t>孙晓铮</t>
  </si>
  <si>
    <t>张  慈</t>
  </si>
  <si>
    <t>张宏梅</t>
  </si>
  <si>
    <t>吴巧涵</t>
  </si>
  <si>
    <t>廖  荻</t>
  </si>
  <si>
    <t>王运鹏</t>
  </si>
  <si>
    <t>宋  橙</t>
  </si>
  <si>
    <t>张井瑞</t>
  </si>
  <si>
    <t>刘鸳鸯</t>
  </si>
  <si>
    <t>张圆圆</t>
  </si>
  <si>
    <t>张玲玲</t>
  </si>
  <si>
    <t>秦克彬</t>
  </si>
  <si>
    <t>李  余</t>
  </si>
  <si>
    <t>马晓宇</t>
  </si>
  <si>
    <t>潘玮玮</t>
  </si>
  <si>
    <t>马小晴</t>
  </si>
  <si>
    <t>张星月</t>
  </si>
  <si>
    <t>吴小龙</t>
  </si>
  <si>
    <t>周雪莹</t>
  </si>
  <si>
    <t>陶吕兴</t>
  </si>
  <si>
    <t>李  杰</t>
  </si>
  <si>
    <t>李  清</t>
  </si>
  <si>
    <t>刘曜嘉</t>
  </si>
  <si>
    <t>程文豪</t>
  </si>
  <si>
    <t>黄  强</t>
  </si>
  <si>
    <t>张晓明</t>
  </si>
  <si>
    <t>高振威</t>
  </si>
  <si>
    <t>李  亭</t>
  </si>
  <si>
    <t>姜婷婷</t>
  </si>
  <si>
    <t>郑莉华</t>
  </si>
  <si>
    <t>秦  喆</t>
  </si>
  <si>
    <t>阚梦秋</t>
  </si>
  <si>
    <t>余启星</t>
  </si>
  <si>
    <t>张鹤彤</t>
  </si>
  <si>
    <t>李  静</t>
  </si>
  <si>
    <t>陈轶荟</t>
  </si>
  <si>
    <t>华  真</t>
  </si>
  <si>
    <t>黄超楠</t>
  </si>
  <si>
    <t>钟  川</t>
  </si>
  <si>
    <t>徐  芩</t>
  </si>
  <si>
    <t>孙志强</t>
  </si>
  <si>
    <t>马  恒</t>
  </si>
  <si>
    <t>张  振</t>
  </si>
  <si>
    <t>张婧宜</t>
  </si>
  <si>
    <t>陈  园</t>
  </si>
  <si>
    <t>曹俊杰</t>
  </si>
  <si>
    <t>郑雅文</t>
  </si>
  <si>
    <t>闫双修</t>
  </si>
  <si>
    <t>张露露</t>
  </si>
  <si>
    <t>刘  璐</t>
  </si>
  <si>
    <t>黄志鹏</t>
  </si>
  <si>
    <t>马若宇</t>
  </si>
  <si>
    <t>王梦梦</t>
  </si>
  <si>
    <t>赵娅妮</t>
  </si>
  <si>
    <t>高海龙</t>
  </si>
  <si>
    <t>刘丽娜</t>
  </si>
  <si>
    <t>1.录取一志愿考生1名，调剂考生108名；放弃录取考生4名</t>
  </si>
  <si>
    <t>1.法律硕士（法学）第一批拟录取109名同学。</t>
  </si>
  <si>
    <t>2.一志愿拟录取考生当场签署接受拟录取承诺书完成拟录取程序；调剂拟录取考生当场接收网络拟录取通知。以上程序需在拟录取程序开始后一小时内完成接收，如不能接收则视为放弃录取资格，我校将按考试排名顺序顺延录取。有因故不能录取的，研究生处将于4月30日前依排名顺延进行第二批录取。请考生留意通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</si>
</sst>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2"/>
      <name val="宋体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63"/>
      <name val="Times New Roman"/>
      <charset val="134"/>
    </font>
    <font>
      <b/>
      <sz val="14"/>
      <name val="宋体"/>
      <charset val="134"/>
    </font>
    <font>
      <b/>
      <sz val="12"/>
      <name val="黑体"/>
      <charset val="134"/>
    </font>
    <font>
      <b/>
      <sz val="9"/>
      <name val="宋体"/>
      <charset val="134"/>
    </font>
    <font>
      <b/>
      <sz val="16"/>
      <name val="黑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9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0" fillId="15" borderId="1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14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" xfId="14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28" fillId="0" borderId="0" xfId="0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1" fontId="22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3" fillId="2" borderId="1" xfId="14" applyFont="1" applyFill="1" applyBorder="1" applyAlignment="1">
      <alignment horizontal="left" vertical="center"/>
    </xf>
    <xf numFmtId="0" fontId="25" fillId="2" borderId="0" xfId="0" applyFont="1" applyFill="1">
      <alignment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0" fillId="0" borderId="1" xfId="14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25" fillId="2" borderId="1" xfId="0" applyFont="1" applyFill="1" applyBorder="1">
      <alignment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" xfId="14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5" fillId="0" borderId="1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25" fillId="0" borderId="6" xfId="0" applyFont="1" applyFill="1" applyBorder="1" applyAlignment="1">
      <alignment horizontal="center" vertical="center"/>
    </xf>
    <xf numFmtId="0" fontId="24" fillId="0" borderId="6" xfId="14" applyFont="1" applyFill="1" applyBorder="1" applyAlignment="1">
      <alignment horizontal="left" vertical="center"/>
    </xf>
    <xf numFmtId="0" fontId="23" fillId="0" borderId="6" xfId="0" applyFont="1" applyBorder="1">
      <alignment vertical="center"/>
    </xf>
    <xf numFmtId="0" fontId="23" fillId="0" borderId="6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>
      <alignment vertical="center"/>
    </xf>
    <xf numFmtId="0" fontId="24" fillId="2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1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>
      <alignment vertical="center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普通" xfId="14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Q26"/>
  <sheetViews>
    <sheetView workbookViewId="0">
      <selection activeCell="A3" sqref="A3:A17"/>
    </sheetView>
  </sheetViews>
  <sheetFormatPr defaultColWidth="8.725" defaultRowHeight="13.5"/>
  <cols>
    <col min="1" max="1" width="4.5" customWidth="1"/>
    <col min="2" max="2" width="12.375" customWidth="1"/>
    <col min="3" max="3" width="8.25" customWidth="1"/>
    <col min="4" max="4" width="8.5" customWidth="1"/>
    <col min="5" max="5" width="12.625" customWidth="1"/>
    <col min="6" max="6" width="13.5" customWidth="1"/>
    <col min="7" max="7" width="17.725" customWidth="1"/>
    <col min="8" max="8" width="13.275" customWidth="1"/>
    <col min="9" max="9" width="12.125" customWidth="1"/>
    <col min="10" max="10" width="9.54166666666667" customWidth="1"/>
    <col min="11" max="11" width="11.5" customWidth="1"/>
    <col min="12" max="12" width="8.125" customWidth="1"/>
    <col min="13" max="13" width="12.625" customWidth="1"/>
  </cols>
  <sheetData>
    <row r="1" ht="20.25" spans="1:14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90"/>
      <c r="N1" s="90"/>
    </row>
    <row r="2" s="1" customFormat="1" spans="1:12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76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5" spans="1:12">
      <c r="A3" s="77">
        <v>1</v>
      </c>
      <c r="B3" s="78">
        <v>1183510124</v>
      </c>
      <c r="C3" s="67" t="s">
        <v>13</v>
      </c>
      <c r="D3" s="79">
        <v>410</v>
      </c>
      <c r="E3" s="80">
        <f>D3*0.7</f>
        <v>287</v>
      </c>
      <c r="F3" s="78">
        <v>23</v>
      </c>
      <c r="G3" s="81">
        <v>82.5</v>
      </c>
      <c r="H3" s="82">
        <v>116</v>
      </c>
      <c r="I3" s="81">
        <v>131</v>
      </c>
      <c r="J3" s="80">
        <f>F3+G3+H3+I3</f>
        <v>352.5</v>
      </c>
      <c r="K3" s="80">
        <f>J3*0.3</f>
        <v>105.75</v>
      </c>
      <c r="L3" s="80">
        <f>E3+K3</f>
        <v>392.75</v>
      </c>
    </row>
    <row r="4" ht="15" spans="1:12">
      <c r="A4" s="77">
        <v>2</v>
      </c>
      <c r="B4" s="8">
        <v>1183510122</v>
      </c>
      <c r="C4" s="14" t="s">
        <v>14</v>
      </c>
      <c r="D4" s="41">
        <v>407</v>
      </c>
      <c r="E4" s="6">
        <f>D4*0.7</f>
        <v>284.9</v>
      </c>
      <c r="F4" s="8">
        <v>14</v>
      </c>
      <c r="G4" s="83">
        <v>86.5</v>
      </c>
      <c r="H4" s="7">
        <v>119</v>
      </c>
      <c r="I4" s="83">
        <v>131</v>
      </c>
      <c r="J4" s="6">
        <f>F4+G4+H4+I4</f>
        <v>350.5</v>
      </c>
      <c r="K4" s="6">
        <f>J4*0.3</f>
        <v>105.15</v>
      </c>
      <c r="L4" s="6">
        <f>E4+K4</f>
        <v>390.05</v>
      </c>
    </row>
    <row r="5" ht="15" spans="1:12">
      <c r="A5" s="77">
        <v>3</v>
      </c>
      <c r="B5" s="8">
        <v>1183510121</v>
      </c>
      <c r="C5" s="14" t="s">
        <v>15</v>
      </c>
      <c r="D5" s="41">
        <v>395</v>
      </c>
      <c r="E5" s="6">
        <f>D5*0.7</f>
        <v>276.5</v>
      </c>
      <c r="F5" s="8">
        <v>20</v>
      </c>
      <c r="G5" s="83">
        <v>81</v>
      </c>
      <c r="H5" s="7">
        <v>133</v>
      </c>
      <c r="I5" s="83">
        <v>128.667</v>
      </c>
      <c r="J5" s="6">
        <f>F5+G5+H5+I5</f>
        <v>362.667</v>
      </c>
      <c r="K5" s="6">
        <f>J5*0.3</f>
        <v>108.8001</v>
      </c>
      <c r="L5" s="6">
        <f>E5+K5</f>
        <v>385.3001</v>
      </c>
    </row>
    <row r="6" ht="15" spans="1:12">
      <c r="A6" s="77">
        <v>4</v>
      </c>
      <c r="B6" s="8">
        <v>1183510125</v>
      </c>
      <c r="C6" s="14" t="s">
        <v>16</v>
      </c>
      <c r="D6" s="9">
        <v>398</v>
      </c>
      <c r="E6" s="6">
        <f>D6*0.7</f>
        <v>278.6</v>
      </c>
      <c r="F6" s="8">
        <v>17</v>
      </c>
      <c r="G6" s="83">
        <v>72.5</v>
      </c>
      <c r="H6" s="7">
        <v>136</v>
      </c>
      <c r="I6" s="83">
        <v>128</v>
      </c>
      <c r="J6" s="6">
        <f>F6+G6+H6+I6</f>
        <v>353.5</v>
      </c>
      <c r="K6" s="6">
        <f>J6*0.3</f>
        <v>106.05</v>
      </c>
      <c r="L6" s="6">
        <f>E6+K6</f>
        <v>384.65</v>
      </c>
    </row>
    <row r="7" ht="15" spans="1:12">
      <c r="A7" s="77">
        <v>5</v>
      </c>
      <c r="B7" s="8">
        <v>1183510123</v>
      </c>
      <c r="C7" s="14" t="s">
        <v>17</v>
      </c>
      <c r="D7" s="41">
        <v>376</v>
      </c>
      <c r="E7" s="6">
        <f>D7*0.7</f>
        <v>263.2</v>
      </c>
      <c r="F7" s="8">
        <v>14</v>
      </c>
      <c r="G7" s="83">
        <v>85.5</v>
      </c>
      <c r="H7" s="7">
        <v>115</v>
      </c>
      <c r="I7" s="83">
        <v>125.667</v>
      </c>
      <c r="J7" s="6">
        <f>F7+G7+H7+I7</f>
        <v>340.167</v>
      </c>
      <c r="K7" s="6">
        <f>J7*0.3</f>
        <v>102.0501</v>
      </c>
      <c r="L7" s="6">
        <f>E7+K7</f>
        <v>365.2501</v>
      </c>
    </row>
    <row r="8" ht="15" spans="1:12">
      <c r="A8" s="77">
        <v>6</v>
      </c>
      <c r="B8" s="8">
        <v>1183510111</v>
      </c>
      <c r="C8" s="8" t="s">
        <v>18</v>
      </c>
      <c r="D8" s="9">
        <v>362</v>
      </c>
      <c r="E8" s="6">
        <f>D8*0.7</f>
        <v>253.4</v>
      </c>
      <c r="F8" s="8">
        <v>19</v>
      </c>
      <c r="G8" s="83">
        <v>67.5</v>
      </c>
      <c r="H8" s="7">
        <v>122</v>
      </c>
      <c r="I8" s="83">
        <v>126.667</v>
      </c>
      <c r="J8" s="6">
        <f>F8+G8+H8+I8</f>
        <v>335.167</v>
      </c>
      <c r="K8" s="6">
        <f>J8*0.3</f>
        <v>100.5501</v>
      </c>
      <c r="L8" s="6">
        <f>E8+K8</f>
        <v>353.9501</v>
      </c>
    </row>
    <row r="9" ht="15" spans="1:12">
      <c r="A9" s="77">
        <v>7</v>
      </c>
      <c r="B9" s="8">
        <v>1183510120</v>
      </c>
      <c r="C9" s="14" t="s">
        <v>19</v>
      </c>
      <c r="D9" s="41">
        <v>361</v>
      </c>
      <c r="E9" s="6">
        <f>D9*0.7</f>
        <v>252.7</v>
      </c>
      <c r="F9" s="8">
        <v>13</v>
      </c>
      <c r="G9" s="83">
        <v>72.5</v>
      </c>
      <c r="H9" s="7">
        <v>123</v>
      </c>
      <c r="I9" s="83">
        <v>129</v>
      </c>
      <c r="J9" s="6">
        <f>F9+G9+H9+I9</f>
        <v>337.5</v>
      </c>
      <c r="K9" s="6">
        <f>J9*0.3</f>
        <v>101.25</v>
      </c>
      <c r="L9" s="6">
        <f>E9+K9</f>
        <v>353.95</v>
      </c>
    </row>
    <row r="10" ht="15" spans="1:12">
      <c r="A10" s="77">
        <v>8</v>
      </c>
      <c r="B10" s="8">
        <v>1183510126</v>
      </c>
      <c r="C10" s="14" t="s">
        <v>20</v>
      </c>
      <c r="D10" s="9">
        <v>373</v>
      </c>
      <c r="E10" s="6">
        <f t="shared" ref="E10:E21" si="0">D10*0.7</f>
        <v>261.1</v>
      </c>
      <c r="F10" s="8">
        <v>22</v>
      </c>
      <c r="G10" s="83">
        <v>73.5</v>
      </c>
      <c r="H10" s="7">
        <v>68</v>
      </c>
      <c r="I10" s="83">
        <v>125</v>
      </c>
      <c r="J10" s="6">
        <f t="shared" ref="J10:J21" si="1">F10+G10+H10+I10</f>
        <v>288.5</v>
      </c>
      <c r="K10" s="6">
        <f t="shared" ref="K10:K21" si="2">J10*0.3</f>
        <v>86.55</v>
      </c>
      <c r="L10" s="6">
        <f t="shared" ref="L10:L21" si="3">E10+K10</f>
        <v>347.65</v>
      </c>
    </row>
    <row r="11" ht="15" spans="1:12">
      <c r="A11" s="77">
        <v>9</v>
      </c>
      <c r="B11" s="8">
        <v>1183510112</v>
      </c>
      <c r="C11" s="8" t="s">
        <v>21</v>
      </c>
      <c r="D11" s="9">
        <v>347</v>
      </c>
      <c r="E11" s="6">
        <f>D11*0.7</f>
        <v>242.9</v>
      </c>
      <c r="F11" s="8">
        <v>10</v>
      </c>
      <c r="G11" s="83">
        <v>72.5</v>
      </c>
      <c r="H11" s="7">
        <v>140</v>
      </c>
      <c r="I11" s="83">
        <v>121.667</v>
      </c>
      <c r="J11" s="6">
        <f>F11+G11+H11+I11</f>
        <v>344.167</v>
      </c>
      <c r="K11" s="6">
        <f>J11*0.3</f>
        <v>103.2501</v>
      </c>
      <c r="L11" s="6">
        <f>E11+K11</f>
        <v>346.1501</v>
      </c>
    </row>
    <row r="12" ht="15" spans="1:12">
      <c r="A12" s="77">
        <v>10</v>
      </c>
      <c r="B12" s="8">
        <v>1183510113</v>
      </c>
      <c r="C12" s="8" t="s">
        <v>22</v>
      </c>
      <c r="D12" s="9">
        <v>366</v>
      </c>
      <c r="E12" s="6">
        <f>D12*0.7</f>
        <v>256.2</v>
      </c>
      <c r="F12" s="8">
        <v>10</v>
      </c>
      <c r="G12" s="83">
        <v>32.5</v>
      </c>
      <c r="H12" s="7">
        <v>110</v>
      </c>
      <c r="I12" s="83">
        <v>132.333</v>
      </c>
      <c r="J12" s="6">
        <f>F12+G12+H12+I12</f>
        <v>284.833</v>
      </c>
      <c r="K12" s="6">
        <f>J12*0.3</f>
        <v>85.4499</v>
      </c>
      <c r="L12" s="6">
        <f>E12+K12</f>
        <v>341.6499</v>
      </c>
    </row>
    <row r="13" ht="15" spans="1:12">
      <c r="A13" s="77">
        <v>11</v>
      </c>
      <c r="B13" s="8">
        <v>1183510107</v>
      </c>
      <c r="C13" s="8" t="s">
        <v>23</v>
      </c>
      <c r="D13" s="9">
        <v>336</v>
      </c>
      <c r="E13" s="6">
        <f>D13*0.7</f>
        <v>235.2</v>
      </c>
      <c r="F13" s="8">
        <v>20</v>
      </c>
      <c r="G13" s="83">
        <v>82.5</v>
      </c>
      <c r="H13" s="7">
        <v>92</v>
      </c>
      <c r="I13" s="83">
        <v>123.333</v>
      </c>
      <c r="J13" s="6">
        <f>F13+G13+H13+I13</f>
        <v>317.833</v>
      </c>
      <c r="K13" s="6">
        <f>J13*0.3</f>
        <v>95.3499</v>
      </c>
      <c r="L13" s="6">
        <f>E13+K13</f>
        <v>330.5499</v>
      </c>
    </row>
    <row r="14" ht="15" spans="1:12">
      <c r="A14" s="77">
        <v>12</v>
      </c>
      <c r="B14" s="8">
        <v>1183510118</v>
      </c>
      <c r="C14" s="8" t="s">
        <v>24</v>
      </c>
      <c r="D14" s="9">
        <v>337</v>
      </c>
      <c r="E14" s="6">
        <f>D14*0.7</f>
        <v>235.9</v>
      </c>
      <c r="F14" s="8">
        <v>18</v>
      </c>
      <c r="G14" s="83">
        <v>61</v>
      </c>
      <c r="H14" s="7">
        <v>120</v>
      </c>
      <c r="I14" s="83">
        <v>116</v>
      </c>
      <c r="J14" s="6">
        <f>F14+G14+H14+I14</f>
        <v>315</v>
      </c>
      <c r="K14" s="6">
        <f>J14*0.3</f>
        <v>94.5</v>
      </c>
      <c r="L14" s="6">
        <f>E14+K14</f>
        <v>330.4</v>
      </c>
    </row>
    <row r="15" ht="15" spans="1:12">
      <c r="A15" s="77">
        <v>13</v>
      </c>
      <c r="B15" s="8">
        <v>1183510119</v>
      </c>
      <c r="C15" s="8" t="s">
        <v>25</v>
      </c>
      <c r="D15" s="9">
        <v>346</v>
      </c>
      <c r="E15" s="6">
        <f>D15*0.7</f>
        <v>242.2</v>
      </c>
      <c r="F15" s="8">
        <v>22</v>
      </c>
      <c r="G15" s="83">
        <v>67.5</v>
      </c>
      <c r="H15" s="7">
        <v>96</v>
      </c>
      <c r="I15" s="83">
        <v>108.333</v>
      </c>
      <c r="J15" s="6">
        <f>F15+G15+H15+I15</f>
        <v>293.833</v>
      </c>
      <c r="K15" s="6">
        <f>J15*0.3</f>
        <v>88.1499</v>
      </c>
      <c r="L15" s="6">
        <f>E15+K15</f>
        <v>330.3499</v>
      </c>
    </row>
    <row r="16" ht="40.5" spans="1:12">
      <c r="A16" s="77">
        <v>14</v>
      </c>
      <c r="B16" s="8">
        <v>1183510114</v>
      </c>
      <c r="C16" s="84" t="s">
        <v>26</v>
      </c>
      <c r="D16" s="9">
        <v>231</v>
      </c>
      <c r="E16" s="6">
        <f>D16*0.7</f>
        <v>161.7</v>
      </c>
      <c r="F16" s="8">
        <v>21</v>
      </c>
      <c r="G16" s="83">
        <v>82.5</v>
      </c>
      <c r="H16" s="7">
        <v>78</v>
      </c>
      <c r="I16" s="83">
        <v>65</v>
      </c>
      <c r="J16" s="6">
        <f>F16+G16+H16+I16</f>
        <v>246.5</v>
      </c>
      <c r="K16" s="6">
        <f>J16*0.3</f>
        <v>73.95</v>
      </c>
      <c r="L16" s="6">
        <f>E16+K16</f>
        <v>235.65</v>
      </c>
    </row>
    <row r="17" s="55" customFormat="1" ht="15" spans="1:355">
      <c r="A17" s="77">
        <v>15</v>
      </c>
      <c r="B17" s="44">
        <v>1183510102</v>
      </c>
      <c r="C17" s="44" t="s">
        <v>27</v>
      </c>
      <c r="D17" s="25">
        <v>338</v>
      </c>
      <c r="E17" s="85">
        <f>D17*0.7</f>
        <v>236.6</v>
      </c>
      <c r="F17" s="44">
        <v>30</v>
      </c>
      <c r="G17" s="86">
        <v>67.5</v>
      </c>
      <c r="H17" s="43">
        <v>85</v>
      </c>
      <c r="I17" s="86">
        <v>116.667</v>
      </c>
      <c r="J17" s="85">
        <f>F17+G17+H17+I17</f>
        <v>299.167</v>
      </c>
      <c r="K17" s="85">
        <f>J17*0.3</f>
        <v>89.7501</v>
      </c>
      <c r="L17" s="85">
        <f>E17+K17</f>
        <v>326.3501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</row>
    <row r="18" ht="15" spans="1:12">
      <c r="A18" s="77">
        <v>17</v>
      </c>
      <c r="B18" s="8">
        <v>1183510109</v>
      </c>
      <c r="C18" s="8" t="s">
        <v>28</v>
      </c>
      <c r="D18" s="9">
        <v>341</v>
      </c>
      <c r="E18" s="6">
        <f>D18*0.7</f>
        <v>238.7</v>
      </c>
      <c r="F18" s="8">
        <v>30</v>
      </c>
      <c r="G18" s="83">
        <v>41</v>
      </c>
      <c r="H18" s="7">
        <v>95</v>
      </c>
      <c r="I18" s="83">
        <v>125.667</v>
      </c>
      <c r="J18" s="6">
        <f>F18+G18+H18+I18</f>
        <v>291.667</v>
      </c>
      <c r="K18" s="6">
        <f>J18*0.3</f>
        <v>87.5001</v>
      </c>
      <c r="L18" s="6">
        <f>E18+K18</f>
        <v>326.2001</v>
      </c>
    </row>
    <row r="19" ht="15" spans="1:12">
      <c r="A19" s="77">
        <v>18</v>
      </c>
      <c r="B19" s="8">
        <v>1183510106</v>
      </c>
      <c r="C19" s="8" t="s">
        <v>29</v>
      </c>
      <c r="D19" s="9">
        <v>336</v>
      </c>
      <c r="E19" s="6">
        <f>D19*0.7</f>
        <v>235.2</v>
      </c>
      <c r="F19" s="8">
        <v>22</v>
      </c>
      <c r="G19" s="83">
        <v>62.5</v>
      </c>
      <c r="H19" s="7">
        <v>103</v>
      </c>
      <c r="I19" s="83">
        <v>113.333</v>
      </c>
      <c r="J19" s="6">
        <f>F19+G19+H19+I19</f>
        <v>300.833</v>
      </c>
      <c r="K19" s="6">
        <f>J19*0.3</f>
        <v>90.2499</v>
      </c>
      <c r="L19" s="6">
        <f>E19+K19</f>
        <v>325.4499</v>
      </c>
    </row>
    <row r="20" ht="15" spans="1:12">
      <c r="A20" s="77">
        <v>19</v>
      </c>
      <c r="B20" s="8">
        <v>1183510105</v>
      </c>
      <c r="C20" s="8" t="s">
        <v>30</v>
      </c>
      <c r="D20" s="9">
        <v>353</v>
      </c>
      <c r="E20" s="6">
        <f>D20*0.7</f>
        <v>247.1</v>
      </c>
      <c r="F20" s="8">
        <v>9</v>
      </c>
      <c r="G20" s="83">
        <v>35</v>
      </c>
      <c r="H20" s="7">
        <v>90</v>
      </c>
      <c r="I20" s="83">
        <v>123.333</v>
      </c>
      <c r="J20" s="6">
        <f>F20+G20+H20+I20</f>
        <v>257.333</v>
      </c>
      <c r="K20" s="6">
        <f>J20*0.3</f>
        <v>77.1999</v>
      </c>
      <c r="L20" s="6">
        <f>E20+K20</f>
        <v>324.2999</v>
      </c>
    </row>
    <row r="21" ht="15" spans="1:12">
      <c r="A21" s="87">
        <v>20</v>
      </c>
      <c r="B21" s="8">
        <v>1183510127</v>
      </c>
      <c r="C21" s="8" t="s">
        <v>31</v>
      </c>
      <c r="D21" s="16">
        <v>338</v>
      </c>
      <c r="E21" s="6">
        <f>D21*0.7</f>
        <v>236.6</v>
      </c>
      <c r="F21" s="8">
        <v>16</v>
      </c>
      <c r="G21" s="83">
        <v>61</v>
      </c>
      <c r="H21" s="7">
        <v>88</v>
      </c>
      <c r="I21" s="83">
        <v>124.333</v>
      </c>
      <c r="J21" s="6">
        <f>F21+G21+H21+I21</f>
        <v>289.333</v>
      </c>
      <c r="K21" s="6">
        <f>J21*0.3</f>
        <v>86.7999</v>
      </c>
      <c r="L21" s="6">
        <f>E21+K21</f>
        <v>323.3999</v>
      </c>
    </row>
    <row r="22" ht="15" spans="1:12">
      <c r="A22" s="26" t="s">
        <v>32</v>
      </c>
      <c r="B22" s="26"/>
      <c r="C22" s="26"/>
      <c r="D22" s="26"/>
      <c r="E22" s="26"/>
      <c r="F22" s="26"/>
      <c r="G22" s="26"/>
      <c r="H22" s="88"/>
      <c r="I22" s="92"/>
      <c r="J22" s="93"/>
      <c r="K22" s="93"/>
      <c r="L22" s="93"/>
    </row>
    <row r="23" ht="18" customHeight="1" spans="1:12">
      <c r="A23" s="26" t="s">
        <v>33</v>
      </c>
      <c r="B23" s="26"/>
      <c r="C23" s="26"/>
      <c r="D23" s="26"/>
      <c r="E23" s="26"/>
      <c r="F23" s="26"/>
      <c r="G23" s="26"/>
      <c r="H23" s="1"/>
      <c r="I23" s="1"/>
      <c r="J23" s="1"/>
      <c r="K23" s="1"/>
      <c r="L23" s="1"/>
    </row>
    <row r="24" ht="42" customHeight="1" spans="1:12">
      <c r="A24" s="89" t="s">
        <v>34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94"/>
    </row>
    <row r="26" ht="10" customHeight="1"/>
  </sheetData>
  <mergeCells count="4">
    <mergeCell ref="A1:L1"/>
    <mergeCell ref="A22:G22"/>
    <mergeCell ref="A23:G23"/>
    <mergeCell ref="A24:K24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2"/>
  <sheetViews>
    <sheetView topLeftCell="A5" workbookViewId="0">
      <selection activeCell="A41" sqref="A41:G41"/>
    </sheetView>
  </sheetViews>
  <sheetFormatPr defaultColWidth="8.725" defaultRowHeight="13.5"/>
  <cols>
    <col min="1" max="1" width="5.63333333333333" customWidth="1"/>
    <col min="2" max="2" width="12.875" customWidth="1"/>
    <col min="3" max="3" width="7" customWidth="1"/>
    <col min="5" max="5" width="13.5416666666667" customWidth="1"/>
    <col min="6" max="6" width="13.875" customWidth="1"/>
    <col min="7" max="7" width="14.625" customWidth="1"/>
    <col min="8" max="8" width="13.1833333333333" customWidth="1"/>
    <col min="9" max="9" width="13.3666666666667" customWidth="1"/>
    <col min="11" max="11" width="11.625" customWidth="1"/>
    <col min="12" max="12" width="9.54166666666667"/>
  </cols>
  <sheetData>
    <row r="1" ht="18.75" spans="1:12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2" t="s">
        <v>1</v>
      </c>
      <c r="B2" s="56" t="s">
        <v>2</v>
      </c>
      <c r="C2" s="57" t="s">
        <v>3</v>
      </c>
      <c r="D2" s="57" t="s">
        <v>4</v>
      </c>
      <c r="E2" s="57" t="s">
        <v>5</v>
      </c>
      <c r="F2" s="58" t="s">
        <v>6</v>
      </c>
      <c r="G2" s="58" t="s">
        <v>7</v>
      </c>
      <c r="H2" s="57" t="s">
        <v>8</v>
      </c>
      <c r="I2" s="57" t="s">
        <v>9</v>
      </c>
      <c r="J2" s="57" t="s">
        <v>10</v>
      </c>
      <c r="K2" s="58" t="s">
        <v>11</v>
      </c>
      <c r="L2" s="57" t="s">
        <v>12</v>
      </c>
    </row>
    <row r="3" spans="1:12">
      <c r="A3" s="51">
        <v>1</v>
      </c>
      <c r="B3" s="59">
        <v>1183520136</v>
      </c>
      <c r="C3" s="14" t="s">
        <v>36</v>
      </c>
      <c r="D3" s="60">
        <v>409</v>
      </c>
      <c r="E3" s="61">
        <f t="shared" ref="E3:E18" si="0">D3*0.7</f>
        <v>286.3</v>
      </c>
      <c r="F3" s="62">
        <v>30</v>
      </c>
      <c r="G3" s="63">
        <v>64</v>
      </c>
      <c r="H3" s="62">
        <v>143</v>
      </c>
      <c r="I3" s="63">
        <v>128.333</v>
      </c>
      <c r="J3" s="61">
        <f t="shared" ref="J3:J18" si="1">G3+H3+I3+F3</f>
        <v>365.333</v>
      </c>
      <c r="K3" s="61">
        <f t="shared" ref="K3:K18" si="2">J3*0.3</f>
        <v>109.5999</v>
      </c>
      <c r="L3" s="61">
        <f t="shared" ref="L3:L18" si="3">E3+K3</f>
        <v>395.8999</v>
      </c>
    </row>
    <row r="4" spans="1:12">
      <c r="A4" s="51">
        <v>2</v>
      </c>
      <c r="B4" s="59">
        <v>1183520134</v>
      </c>
      <c r="C4" s="14" t="s">
        <v>37</v>
      </c>
      <c r="D4" s="60">
        <v>400</v>
      </c>
      <c r="E4" s="61">
        <f>D4*0.7</f>
        <v>280</v>
      </c>
      <c r="F4" s="62">
        <v>17</v>
      </c>
      <c r="G4" s="63">
        <v>80</v>
      </c>
      <c r="H4" s="62">
        <v>130</v>
      </c>
      <c r="I4" s="63">
        <v>136.667</v>
      </c>
      <c r="J4" s="61">
        <f>G4+H4+I4+F4</f>
        <v>363.667</v>
      </c>
      <c r="K4" s="61">
        <f>J4*0.3</f>
        <v>109.1001</v>
      </c>
      <c r="L4" s="61">
        <f>E4+K4</f>
        <v>389.1001</v>
      </c>
    </row>
    <row r="5" spans="1:12">
      <c r="A5" s="51">
        <v>3</v>
      </c>
      <c r="B5" s="59">
        <v>1183520133</v>
      </c>
      <c r="C5" s="14" t="s">
        <v>38</v>
      </c>
      <c r="D5" s="60">
        <v>407</v>
      </c>
      <c r="E5" s="61">
        <f>D5*0.7</f>
        <v>284.9</v>
      </c>
      <c r="F5" s="62">
        <v>27</v>
      </c>
      <c r="G5" s="63">
        <v>75.5</v>
      </c>
      <c r="H5" s="62">
        <v>100</v>
      </c>
      <c r="I5" s="63">
        <v>133.333</v>
      </c>
      <c r="J5" s="61">
        <f>G5+H5+I5+F5</f>
        <v>335.833</v>
      </c>
      <c r="K5" s="61">
        <f>J5*0.3</f>
        <v>100.7499</v>
      </c>
      <c r="L5" s="61">
        <f>E5+K5</f>
        <v>385.6499</v>
      </c>
    </row>
    <row r="6" spans="1:12">
      <c r="A6" s="51">
        <v>4</v>
      </c>
      <c r="B6" s="59">
        <v>1183520115</v>
      </c>
      <c r="C6" s="14" t="s">
        <v>39</v>
      </c>
      <c r="D6" s="60">
        <v>409</v>
      </c>
      <c r="E6" s="61">
        <f>D6*0.7</f>
        <v>286.3</v>
      </c>
      <c r="F6" s="62">
        <v>15</v>
      </c>
      <c r="G6" s="63">
        <v>79</v>
      </c>
      <c r="H6" s="63">
        <v>111</v>
      </c>
      <c r="I6" s="63">
        <v>125</v>
      </c>
      <c r="J6" s="61">
        <f>G6+H6+I6+F6</f>
        <v>330</v>
      </c>
      <c r="K6" s="61">
        <f>J6*0.3</f>
        <v>99</v>
      </c>
      <c r="L6" s="61">
        <f>E6+K6</f>
        <v>385.3</v>
      </c>
    </row>
    <row r="7" spans="1:12">
      <c r="A7" s="51">
        <v>5</v>
      </c>
      <c r="B7" s="59">
        <v>1183520116</v>
      </c>
      <c r="C7" s="14" t="s">
        <v>40</v>
      </c>
      <c r="D7" s="60">
        <v>394</v>
      </c>
      <c r="E7" s="61">
        <f>D7*0.7</f>
        <v>275.8</v>
      </c>
      <c r="F7" s="62">
        <v>39</v>
      </c>
      <c r="G7" s="63">
        <v>82.5</v>
      </c>
      <c r="H7" s="63">
        <v>105</v>
      </c>
      <c r="I7" s="63">
        <v>125</v>
      </c>
      <c r="J7" s="61">
        <f>G7+H7+I7+F7</f>
        <v>351.5</v>
      </c>
      <c r="K7" s="61">
        <f>J7*0.3</f>
        <v>105.45</v>
      </c>
      <c r="L7" s="61">
        <f>E7+K7</f>
        <v>381.25</v>
      </c>
    </row>
    <row r="8" spans="1:12">
      <c r="A8" s="51">
        <v>6</v>
      </c>
      <c r="B8" s="59">
        <v>1183520132</v>
      </c>
      <c r="C8" s="14" t="s">
        <v>41</v>
      </c>
      <c r="D8" s="60">
        <v>390</v>
      </c>
      <c r="E8" s="61">
        <f>D8*0.7</f>
        <v>273</v>
      </c>
      <c r="F8" s="62">
        <v>20</v>
      </c>
      <c r="G8" s="63">
        <v>67.5</v>
      </c>
      <c r="H8" s="62">
        <v>112</v>
      </c>
      <c r="I8" s="63">
        <v>140</v>
      </c>
      <c r="J8" s="61">
        <f>G8+H8+I8+F8</f>
        <v>339.5</v>
      </c>
      <c r="K8" s="61">
        <f>J8*0.3</f>
        <v>101.85</v>
      </c>
      <c r="L8" s="61">
        <f>E8+K8</f>
        <v>374.85</v>
      </c>
    </row>
    <row r="9" spans="1:12">
      <c r="A9" s="51">
        <v>7</v>
      </c>
      <c r="B9" s="59">
        <v>1183520129</v>
      </c>
      <c r="C9" s="14" t="s">
        <v>42</v>
      </c>
      <c r="D9" s="60">
        <v>397</v>
      </c>
      <c r="E9" s="61">
        <f>D9*0.7</f>
        <v>277.9</v>
      </c>
      <c r="F9" s="62">
        <v>20</v>
      </c>
      <c r="G9" s="63">
        <v>76.5</v>
      </c>
      <c r="H9" s="63">
        <v>94</v>
      </c>
      <c r="I9" s="63">
        <v>125</v>
      </c>
      <c r="J9" s="61">
        <f>G9+H9+I9+F9</f>
        <v>315.5</v>
      </c>
      <c r="K9" s="61">
        <f>J9*0.3</f>
        <v>94.65</v>
      </c>
      <c r="L9" s="61">
        <f>E9+K9</f>
        <v>372.55</v>
      </c>
    </row>
    <row r="10" spans="1:12">
      <c r="A10" s="51">
        <v>8</v>
      </c>
      <c r="B10" s="59">
        <v>1183520120</v>
      </c>
      <c r="C10" s="14" t="s">
        <v>43</v>
      </c>
      <c r="D10" s="60">
        <v>390</v>
      </c>
      <c r="E10" s="61">
        <f>D10*0.7</f>
        <v>273</v>
      </c>
      <c r="F10" s="62">
        <v>22</v>
      </c>
      <c r="G10" s="63">
        <v>74.5</v>
      </c>
      <c r="H10" s="63">
        <v>109</v>
      </c>
      <c r="I10" s="63">
        <v>125</v>
      </c>
      <c r="J10" s="61">
        <f>G10+H10+I10+F10</f>
        <v>330.5</v>
      </c>
      <c r="K10" s="61">
        <f>J10*0.3</f>
        <v>99.15</v>
      </c>
      <c r="L10" s="61">
        <f>E10+K10</f>
        <v>372.15</v>
      </c>
    </row>
    <row r="11" spans="1:12">
      <c r="A11" s="51">
        <v>9</v>
      </c>
      <c r="B11" s="59">
        <v>1183520139</v>
      </c>
      <c r="C11" s="14" t="s">
        <v>44</v>
      </c>
      <c r="D11" s="60">
        <v>386</v>
      </c>
      <c r="E11" s="61">
        <f>D11*0.7</f>
        <v>270.2</v>
      </c>
      <c r="F11" s="62">
        <v>27</v>
      </c>
      <c r="G11" s="63">
        <v>55</v>
      </c>
      <c r="H11" s="62">
        <v>137</v>
      </c>
      <c r="I11" s="63">
        <v>116.667</v>
      </c>
      <c r="J11" s="61">
        <f>G11+H11+I11+F11</f>
        <v>335.667</v>
      </c>
      <c r="K11" s="61">
        <f>J11*0.3</f>
        <v>100.7001</v>
      </c>
      <c r="L11" s="61">
        <f>E11+K11</f>
        <v>370.9001</v>
      </c>
    </row>
    <row r="12" spans="1:12">
      <c r="A12" s="51">
        <v>10</v>
      </c>
      <c r="B12" s="59">
        <v>1183520127</v>
      </c>
      <c r="C12" s="14" t="s">
        <v>45</v>
      </c>
      <c r="D12" s="60">
        <v>380</v>
      </c>
      <c r="E12" s="61">
        <f>D12*0.7</f>
        <v>266</v>
      </c>
      <c r="F12" s="62">
        <v>32</v>
      </c>
      <c r="G12" s="63">
        <v>84.5</v>
      </c>
      <c r="H12" s="63">
        <v>115</v>
      </c>
      <c r="I12" s="63">
        <v>116.667</v>
      </c>
      <c r="J12" s="61">
        <f>G12+H12+I12+F12</f>
        <v>348.167</v>
      </c>
      <c r="K12" s="61">
        <f>J12*0.3</f>
        <v>104.4501</v>
      </c>
      <c r="L12" s="61">
        <f>E12+K12</f>
        <v>370.4501</v>
      </c>
    </row>
    <row r="13" spans="1:12">
      <c r="A13" s="51">
        <v>11</v>
      </c>
      <c r="B13" s="59">
        <v>1183520119</v>
      </c>
      <c r="C13" s="14" t="s">
        <v>46</v>
      </c>
      <c r="D13" s="60">
        <v>367</v>
      </c>
      <c r="E13" s="61">
        <f>D13*0.7</f>
        <v>256.9</v>
      </c>
      <c r="F13" s="62">
        <v>32</v>
      </c>
      <c r="G13" s="63">
        <v>79</v>
      </c>
      <c r="H13" s="63">
        <v>132</v>
      </c>
      <c r="I13" s="63">
        <v>126.667</v>
      </c>
      <c r="J13" s="61">
        <f>G13+H13+I13+F13</f>
        <v>369.667</v>
      </c>
      <c r="K13" s="61">
        <f>J13*0.3</f>
        <v>110.9001</v>
      </c>
      <c r="L13" s="61">
        <f>E13+K13</f>
        <v>367.8001</v>
      </c>
    </row>
    <row r="14" spans="1:12">
      <c r="A14" s="51">
        <v>12</v>
      </c>
      <c r="B14" s="59">
        <v>1183520130</v>
      </c>
      <c r="C14" s="14" t="s">
        <v>47</v>
      </c>
      <c r="D14" s="60">
        <v>375</v>
      </c>
      <c r="E14" s="61">
        <f>D14*0.7</f>
        <v>262.5</v>
      </c>
      <c r="F14" s="62">
        <v>27</v>
      </c>
      <c r="G14" s="63">
        <v>67.5</v>
      </c>
      <c r="H14" s="63">
        <v>127</v>
      </c>
      <c r="I14" s="63">
        <v>128.333</v>
      </c>
      <c r="J14" s="61">
        <f>G14+H14+I14+F14</f>
        <v>349.833</v>
      </c>
      <c r="K14" s="61">
        <f>J14*0.3</f>
        <v>104.9499</v>
      </c>
      <c r="L14" s="61">
        <f>E14+K14</f>
        <v>367.4499</v>
      </c>
    </row>
    <row r="15" spans="1:12">
      <c r="A15" s="51">
        <v>13</v>
      </c>
      <c r="B15" s="59">
        <v>1183520125</v>
      </c>
      <c r="C15" s="14" t="s">
        <v>48</v>
      </c>
      <c r="D15" s="60">
        <v>386</v>
      </c>
      <c r="E15" s="61">
        <f>D15*0.7</f>
        <v>270.2</v>
      </c>
      <c r="F15" s="62">
        <v>16</v>
      </c>
      <c r="G15" s="63">
        <v>72.5</v>
      </c>
      <c r="H15" s="63">
        <v>117</v>
      </c>
      <c r="I15" s="63">
        <v>113.333</v>
      </c>
      <c r="J15" s="61">
        <f>G15+H15+I15+F15</f>
        <v>318.833</v>
      </c>
      <c r="K15" s="61">
        <f>J15*0.3</f>
        <v>95.6499</v>
      </c>
      <c r="L15" s="61">
        <f>E15+K15</f>
        <v>365.8499</v>
      </c>
    </row>
    <row r="16" spans="1:12">
      <c r="A16" s="51">
        <v>14</v>
      </c>
      <c r="B16" s="59">
        <v>1183520128</v>
      </c>
      <c r="C16" s="14" t="s">
        <v>49</v>
      </c>
      <c r="D16" s="60">
        <v>362</v>
      </c>
      <c r="E16" s="61">
        <f>D16*0.7</f>
        <v>253.4</v>
      </c>
      <c r="F16" s="62">
        <v>29</v>
      </c>
      <c r="G16" s="63">
        <v>77</v>
      </c>
      <c r="H16" s="63">
        <v>127</v>
      </c>
      <c r="I16" s="63">
        <v>141.667</v>
      </c>
      <c r="J16" s="61">
        <f>G16+H16+I16+F16</f>
        <v>374.667</v>
      </c>
      <c r="K16" s="61">
        <f>J16*0.3</f>
        <v>112.4001</v>
      </c>
      <c r="L16" s="61">
        <f>E16+K16</f>
        <v>365.8001</v>
      </c>
    </row>
    <row r="17" spans="1:12">
      <c r="A17" s="51">
        <v>15</v>
      </c>
      <c r="B17" s="59">
        <v>1183520138</v>
      </c>
      <c r="C17" s="14" t="s">
        <v>50</v>
      </c>
      <c r="D17" s="60">
        <v>359</v>
      </c>
      <c r="E17" s="61">
        <f>D17*0.7</f>
        <v>251.3</v>
      </c>
      <c r="F17" s="62">
        <v>19</v>
      </c>
      <c r="G17" s="63">
        <v>72.5</v>
      </c>
      <c r="H17" s="62">
        <v>134</v>
      </c>
      <c r="I17" s="63">
        <v>133.333</v>
      </c>
      <c r="J17" s="61">
        <f>G17+H17+I17+F17</f>
        <v>358.833</v>
      </c>
      <c r="K17" s="61">
        <f>J17*0.3</f>
        <v>107.6499</v>
      </c>
      <c r="L17" s="61">
        <f>E17+K17</f>
        <v>358.9499</v>
      </c>
    </row>
    <row r="18" spans="1:12">
      <c r="A18" s="51">
        <v>16</v>
      </c>
      <c r="B18" s="59">
        <v>1183520123</v>
      </c>
      <c r="C18" s="64" t="s">
        <v>51</v>
      </c>
      <c r="D18" s="61">
        <v>370</v>
      </c>
      <c r="E18" s="61">
        <f>D18*0.7</f>
        <v>259</v>
      </c>
      <c r="F18" s="62">
        <v>17</v>
      </c>
      <c r="G18" s="63">
        <v>81</v>
      </c>
      <c r="H18" s="62">
        <v>106</v>
      </c>
      <c r="I18" s="63">
        <v>126.667</v>
      </c>
      <c r="J18" s="61">
        <f>G18+H18+I18+F18</f>
        <v>330.667</v>
      </c>
      <c r="K18" s="61">
        <f>J18*0.3</f>
        <v>99.2001</v>
      </c>
      <c r="L18" s="61">
        <f>E18+K18</f>
        <v>358.2001</v>
      </c>
    </row>
    <row r="19" spans="1:12">
      <c r="A19" s="51">
        <v>17</v>
      </c>
      <c r="B19" s="65">
        <v>1183520101</v>
      </c>
      <c r="C19" s="66" t="s">
        <v>52</v>
      </c>
      <c r="D19" s="28">
        <v>362</v>
      </c>
      <c r="E19" s="28">
        <v>253.4</v>
      </c>
      <c r="F19" s="28">
        <v>20</v>
      </c>
      <c r="G19" s="28">
        <v>76</v>
      </c>
      <c r="H19" s="28">
        <v>130</v>
      </c>
      <c r="I19" s="28">
        <v>113.333</v>
      </c>
      <c r="J19" s="28">
        <v>339.333</v>
      </c>
      <c r="K19" s="28">
        <v>101.7999</v>
      </c>
      <c r="L19" s="28">
        <v>355.1999</v>
      </c>
    </row>
    <row r="20" spans="1:12">
      <c r="A20" s="51">
        <v>18</v>
      </c>
      <c r="B20" s="59">
        <v>1183520121</v>
      </c>
      <c r="C20" s="67" t="s">
        <v>53</v>
      </c>
      <c r="D20" s="60">
        <v>374</v>
      </c>
      <c r="E20" s="61">
        <f t="shared" ref="E20:E39" si="4">D20*0.7</f>
        <v>261.8</v>
      </c>
      <c r="F20" s="62">
        <v>20</v>
      </c>
      <c r="G20" s="63">
        <v>55</v>
      </c>
      <c r="H20" s="63">
        <v>106</v>
      </c>
      <c r="I20" s="63">
        <v>126.667</v>
      </c>
      <c r="J20" s="61">
        <f t="shared" ref="J20:J39" si="5">G20+H20+I20+F20</f>
        <v>307.667</v>
      </c>
      <c r="K20" s="61">
        <f t="shared" ref="K20:K39" si="6">J20*0.3</f>
        <v>92.3001</v>
      </c>
      <c r="L20" s="61">
        <f t="shared" ref="L20:L39" si="7">E20+K20</f>
        <v>354.1001</v>
      </c>
    </row>
    <row r="21" spans="1:12">
      <c r="A21" s="51">
        <v>19</v>
      </c>
      <c r="B21" s="59">
        <v>1183520103</v>
      </c>
      <c r="C21" s="8" t="s">
        <v>54</v>
      </c>
      <c r="D21" s="62">
        <v>384</v>
      </c>
      <c r="E21" s="61">
        <f>D21*0.7</f>
        <v>268.8</v>
      </c>
      <c r="F21" s="62">
        <v>17</v>
      </c>
      <c r="G21" s="63">
        <v>64</v>
      </c>
      <c r="H21" s="63">
        <v>108</v>
      </c>
      <c r="I21" s="63">
        <v>93.667</v>
      </c>
      <c r="J21" s="61">
        <f>G21+H21+I21+F21</f>
        <v>282.667</v>
      </c>
      <c r="K21" s="61">
        <f>J21*0.3</f>
        <v>84.8001</v>
      </c>
      <c r="L21" s="61">
        <f>E21+K21</f>
        <v>353.6001</v>
      </c>
    </row>
    <row r="22" spans="1:12">
      <c r="A22" s="51">
        <v>20</v>
      </c>
      <c r="B22" s="59">
        <v>1183520135</v>
      </c>
      <c r="C22" s="14" t="s">
        <v>55</v>
      </c>
      <c r="D22" s="60">
        <v>335</v>
      </c>
      <c r="E22" s="61">
        <f>D22*0.7</f>
        <v>234.5</v>
      </c>
      <c r="F22" s="62">
        <v>7</v>
      </c>
      <c r="G22" s="63">
        <v>86.5</v>
      </c>
      <c r="H22" s="62">
        <v>143</v>
      </c>
      <c r="I22" s="63">
        <v>143.333</v>
      </c>
      <c r="J22" s="61">
        <f>G22+H22+I22+F22</f>
        <v>379.833</v>
      </c>
      <c r="K22" s="61">
        <f>J22*0.3</f>
        <v>113.9499</v>
      </c>
      <c r="L22" s="61">
        <f>E22+K22</f>
        <v>348.4499</v>
      </c>
    </row>
    <row r="23" spans="1:12">
      <c r="A23" s="51">
        <v>21</v>
      </c>
      <c r="B23" s="59">
        <v>1183520137</v>
      </c>
      <c r="C23" s="14" t="s">
        <v>56</v>
      </c>
      <c r="D23" s="60">
        <v>358</v>
      </c>
      <c r="E23" s="61">
        <f>D23*0.7</f>
        <v>250.6</v>
      </c>
      <c r="F23" s="62">
        <v>20</v>
      </c>
      <c r="G23" s="63">
        <v>55</v>
      </c>
      <c r="H23" s="62">
        <v>116</v>
      </c>
      <c r="I23" s="63">
        <v>126.667</v>
      </c>
      <c r="J23" s="61">
        <f>G23+H23+I23+F23</f>
        <v>317.667</v>
      </c>
      <c r="K23" s="61">
        <f>J23*0.3</f>
        <v>95.3001</v>
      </c>
      <c r="L23" s="61">
        <f>E23+K23</f>
        <v>345.9001</v>
      </c>
    </row>
    <row r="24" spans="1:12">
      <c r="A24" s="51">
        <v>22</v>
      </c>
      <c r="B24" s="59">
        <v>1183520112</v>
      </c>
      <c r="C24" s="8" t="s">
        <v>57</v>
      </c>
      <c r="D24" s="62">
        <v>363</v>
      </c>
      <c r="E24" s="61">
        <f>D24*0.7</f>
        <v>254.1</v>
      </c>
      <c r="F24" s="62">
        <v>32</v>
      </c>
      <c r="G24" s="63">
        <v>71</v>
      </c>
      <c r="H24" s="63">
        <v>110</v>
      </c>
      <c r="I24" s="63">
        <v>80</v>
      </c>
      <c r="J24" s="61">
        <f>G24+H24+I24+F24</f>
        <v>293</v>
      </c>
      <c r="K24" s="61">
        <f>J24*0.3</f>
        <v>87.9</v>
      </c>
      <c r="L24" s="61">
        <f>E24+K24</f>
        <v>342</v>
      </c>
    </row>
    <row r="25" spans="1:12">
      <c r="A25" s="51">
        <v>23</v>
      </c>
      <c r="B25" s="59">
        <v>1183520124</v>
      </c>
      <c r="C25" s="14" t="s">
        <v>58</v>
      </c>
      <c r="D25" s="60">
        <v>368</v>
      </c>
      <c r="E25" s="61">
        <f>D25*0.7</f>
        <v>257.6</v>
      </c>
      <c r="F25" s="62">
        <v>17</v>
      </c>
      <c r="G25" s="63">
        <v>76.5</v>
      </c>
      <c r="H25" s="63">
        <v>105</v>
      </c>
      <c r="I25" s="63">
        <v>76.667</v>
      </c>
      <c r="J25" s="61">
        <f>G25+H25+I25+F25</f>
        <v>275.167</v>
      </c>
      <c r="K25" s="61">
        <f>J25*0.3</f>
        <v>82.5501</v>
      </c>
      <c r="L25" s="61">
        <f>E25+K25</f>
        <v>340.1501</v>
      </c>
    </row>
    <row r="26" spans="1:12">
      <c r="A26" s="51">
        <v>24</v>
      </c>
      <c r="B26" s="59">
        <v>1183520114</v>
      </c>
      <c r="C26" s="14" t="s">
        <v>59</v>
      </c>
      <c r="D26" s="60">
        <v>363</v>
      </c>
      <c r="E26" s="61">
        <f>D26*0.7</f>
        <v>254.1</v>
      </c>
      <c r="F26" s="62">
        <v>7</v>
      </c>
      <c r="G26" s="63">
        <v>60</v>
      </c>
      <c r="H26" s="63">
        <v>114</v>
      </c>
      <c r="I26" s="63">
        <v>100</v>
      </c>
      <c r="J26" s="61">
        <f>G26+H26+I26+F26</f>
        <v>281</v>
      </c>
      <c r="K26" s="61">
        <f>J26*0.3</f>
        <v>84.3</v>
      </c>
      <c r="L26" s="61">
        <f>E26+K26</f>
        <v>338.4</v>
      </c>
    </row>
    <row r="27" s="55" customFormat="1" spans="1:12">
      <c r="A27" s="68">
        <v>25</v>
      </c>
      <c r="B27" s="69">
        <v>1183520117</v>
      </c>
      <c r="C27" s="53" t="s">
        <v>60</v>
      </c>
      <c r="D27" s="70">
        <v>349</v>
      </c>
      <c r="E27" s="71">
        <f>D27*0.7</f>
        <v>244.3</v>
      </c>
      <c r="F27" s="71">
        <v>26</v>
      </c>
      <c r="G27" s="71">
        <v>76.5</v>
      </c>
      <c r="H27" s="71">
        <v>108</v>
      </c>
      <c r="I27" s="71">
        <v>80</v>
      </c>
      <c r="J27" s="71">
        <f>G27+H27+I27+F27</f>
        <v>290.5</v>
      </c>
      <c r="K27" s="71">
        <f>J27*0.3</f>
        <v>87.15</v>
      </c>
      <c r="L27" s="71">
        <f>E27+K27</f>
        <v>331.45</v>
      </c>
    </row>
    <row r="28" spans="1:12">
      <c r="A28" s="72">
        <v>26</v>
      </c>
      <c r="B28" s="59">
        <v>1183520105</v>
      </c>
      <c r="C28" s="8" t="s">
        <v>61</v>
      </c>
      <c r="D28" s="62">
        <v>357</v>
      </c>
      <c r="E28" s="61">
        <f>D28*0.7</f>
        <v>249.9</v>
      </c>
      <c r="F28" s="62">
        <v>26</v>
      </c>
      <c r="G28" s="63">
        <v>79</v>
      </c>
      <c r="H28" s="63">
        <v>102</v>
      </c>
      <c r="I28" s="63">
        <v>63.333</v>
      </c>
      <c r="J28" s="61">
        <f>G28+H28+I28+F28</f>
        <v>270.333</v>
      </c>
      <c r="K28" s="61">
        <f>J28*0.3</f>
        <v>81.0999</v>
      </c>
      <c r="L28" s="61">
        <f>E28+K28</f>
        <v>330.9999</v>
      </c>
    </row>
    <row r="29" spans="1:12">
      <c r="A29" s="72">
        <v>27</v>
      </c>
      <c r="B29" s="59">
        <v>1183520122</v>
      </c>
      <c r="C29" s="14" t="s">
        <v>62</v>
      </c>
      <c r="D29" s="60">
        <v>343</v>
      </c>
      <c r="E29" s="61">
        <f>D29*0.7</f>
        <v>240.1</v>
      </c>
      <c r="F29" s="62">
        <v>26</v>
      </c>
      <c r="G29" s="63">
        <v>75.5</v>
      </c>
      <c r="H29" s="63">
        <v>118</v>
      </c>
      <c r="I29" s="63">
        <v>78.333</v>
      </c>
      <c r="J29" s="61">
        <f>G29+H29+I29+F29</f>
        <v>297.833</v>
      </c>
      <c r="K29" s="61">
        <f>J29*0.3</f>
        <v>89.3499</v>
      </c>
      <c r="L29" s="61">
        <f>E29+K29</f>
        <v>329.4499</v>
      </c>
    </row>
    <row r="30" spans="1:12">
      <c r="A30" s="72">
        <v>28</v>
      </c>
      <c r="B30" s="59">
        <v>1183520131</v>
      </c>
      <c r="C30" s="14" t="s">
        <v>63</v>
      </c>
      <c r="D30" s="60">
        <v>357</v>
      </c>
      <c r="E30" s="61">
        <f>D30*0.7</f>
        <v>249.9</v>
      </c>
      <c r="F30" s="62">
        <v>21</v>
      </c>
      <c r="G30" s="63">
        <v>70</v>
      </c>
      <c r="H30" s="63">
        <v>107</v>
      </c>
      <c r="I30" s="63">
        <v>66.667</v>
      </c>
      <c r="J30" s="61">
        <f>G30+H30+I30+F30</f>
        <v>264.667</v>
      </c>
      <c r="K30" s="61">
        <f>J30*0.3</f>
        <v>79.4001</v>
      </c>
      <c r="L30" s="61">
        <f>E30+K30</f>
        <v>329.3001</v>
      </c>
    </row>
    <row r="31" spans="1:12">
      <c r="A31" s="72">
        <v>29</v>
      </c>
      <c r="B31" s="59">
        <v>1183520109</v>
      </c>
      <c r="C31" s="8" t="s">
        <v>64</v>
      </c>
      <c r="D31" s="62">
        <v>344</v>
      </c>
      <c r="E31" s="61">
        <f>D31*0.7</f>
        <v>240.8</v>
      </c>
      <c r="F31" s="62">
        <v>20</v>
      </c>
      <c r="G31" s="63">
        <v>76</v>
      </c>
      <c r="H31" s="63">
        <v>113</v>
      </c>
      <c r="I31" s="63">
        <v>75.333</v>
      </c>
      <c r="J31" s="61">
        <f>G31+H31+I31+F31</f>
        <v>284.333</v>
      </c>
      <c r="K31" s="61">
        <f>J31*0.3</f>
        <v>85.2999</v>
      </c>
      <c r="L31" s="61">
        <f>E31+K31</f>
        <v>326.0999</v>
      </c>
    </row>
    <row r="32" spans="1:12">
      <c r="A32" s="72">
        <v>30</v>
      </c>
      <c r="B32" s="59">
        <v>1183520111</v>
      </c>
      <c r="C32" s="8" t="s">
        <v>65</v>
      </c>
      <c r="D32" s="62">
        <v>346</v>
      </c>
      <c r="E32" s="61">
        <f>D32*0.7</f>
        <v>242.2</v>
      </c>
      <c r="F32" s="62">
        <v>17</v>
      </c>
      <c r="G32" s="63">
        <v>66.5</v>
      </c>
      <c r="H32" s="63">
        <v>110</v>
      </c>
      <c r="I32" s="63">
        <v>75.667</v>
      </c>
      <c r="J32" s="61">
        <f>G32+H32+I32+F32</f>
        <v>269.167</v>
      </c>
      <c r="K32" s="61">
        <f>J32*0.3</f>
        <v>80.7501</v>
      </c>
      <c r="L32" s="61">
        <f>E32+K32</f>
        <v>322.9501</v>
      </c>
    </row>
    <row r="33" spans="1:12">
      <c r="A33" s="72">
        <v>31</v>
      </c>
      <c r="B33" s="59">
        <v>1183520113</v>
      </c>
      <c r="C33" s="14" t="s">
        <v>66</v>
      </c>
      <c r="D33" s="60">
        <v>346</v>
      </c>
      <c r="E33" s="61">
        <f>D33*0.7</f>
        <v>242.2</v>
      </c>
      <c r="F33" s="62">
        <v>16</v>
      </c>
      <c r="G33" s="63">
        <v>81.5</v>
      </c>
      <c r="H33" s="63">
        <v>95</v>
      </c>
      <c r="I33" s="63">
        <v>75</v>
      </c>
      <c r="J33" s="61">
        <f>G33+H33+I33+F33</f>
        <v>267.5</v>
      </c>
      <c r="K33" s="61">
        <f>J33*0.3</f>
        <v>80.25</v>
      </c>
      <c r="L33" s="61">
        <f>E33+K33</f>
        <v>322.45</v>
      </c>
    </row>
    <row r="34" spans="1:12">
      <c r="A34" s="72">
        <v>32</v>
      </c>
      <c r="B34" s="59">
        <v>1183520102</v>
      </c>
      <c r="C34" s="8" t="s">
        <v>67</v>
      </c>
      <c r="D34" s="62">
        <v>331</v>
      </c>
      <c r="E34" s="61">
        <f>D34*0.7</f>
        <v>231.7</v>
      </c>
      <c r="F34" s="62">
        <v>26</v>
      </c>
      <c r="G34" s="63">
        <v>83</v>
      </c>
      <c r="H34" s="63">
        <v>118</v>
      </c>
      <c r="I34" s="63">
        <v>73.333</v>
      </c>
      <c r="J34" s="61">
        <f>G34+H34+I34+F34</f>
        <v>300.333</v>
      </c>
      <c r="K34" s="61">
        <f>J34*0.3</f>
        <v>90.0999</v>
      </c>
      <c r="L34" s="61">
        <f>E34+K34</f>
        <v>321.7999</v>
      </c>
    </row>
    <row r="35" spans="1:12">
      <c r="A35" s="72">
        <v>33</v>
      </c>
      <c r="B35" s="59">
        <v>1183520108</v>
      </c>
      <c r="C35" s="8" t="s">
        <v>68</v>
      </c>
      <c r="D35" s="62">
        <v>333</v>
      </c>
      <c r="E35" s="61">
        <f>D35*0.7</f>
        <v>233.1</v>
      </c>
      <c r="F35" s="62">
        <v>35</v>
      </c>
      <c r="G35" s="63">
        <v>70</v>
      </c>
      <c r="H35" s="63">
        <v>112</v>
      </c>
      <c r="I35" s="63">
        <v>76.667</v>
      </c>
      <c r="J35" s="61">
        <f>G35+H35+I35+F35</f>
        <v>293.667</v>
      </c>
      <c r="K35" s="61">
        <f>J35*0.3</f>
        <v>88.1001</v>
      </c>
      <c r="L35" s="61">
        <f>E35+K35</f>
        <v>321.2001</v>
      </c>
    </row>
    <row r="36" spans="1:12">
      <c r="A36" s="72">
        <v>34</v>
      </c>
      <c r="B36" s="59">
        <v>1183520104</v>
      </c>
      <c r="C36" s="8" t="s">
        <v>69</v>
      </c>
      <c r="D36" s="62">
        <v>322</v>
      </c>
      <c r="E36" s="61">
        <f>D36*0.7</f>
        <v>225.4</v>
      </c>
      <c r="F36" s="62">
        <v>24</v>
      </c>
      <c r="G36" s="63">
        <v>78</v>
      </c>
      <c r="H36" s="63">
        <v>103</v>
      </c>
      <c r="I36" s="63">
        <v>81.333</v>
      </c>
      <c r="J36" s="61">
        <f>G36+H36+I36+F36</f>
        <v>286.333</v>
      </c>
      <c r="K36" s="61">
        <f>J36*0.3</f>
        <v>85.8999</v>
      </c>
      <c r="L36" s="61">
        <f>E36+K36</f>
        <v>311.2999</v>
      </c>
    </row>
    <row r="37" spans="1:12">
      <c r="A37" s="72">
        <v>35</v>
      </c>
      <c r="B37" s="59">
        <v>1183520118</v>
      </c>
      <c r="C37" s="14" t="s">
        <v>70</v>
      </c>
      <c r="D37" s="60">
        <v>332</v>
      </c>
      <c r="E37" s="61">
        <f>D37*0.7</f>
        <v>232.4</v>
      </c>
      <c r="F37" s="62">
        <v>10</v>
      </c>
      <c r="G37" s="63">
        <v>71.5</v>
      </c>
      <c r="H37" s="63">
        <v>104</v>
      </c>
      <c r="I37" s="63">
        <v>76.667</v>
      </c>
      <c r="J37" s="61">
        <f>G37+H37+I37+F37</f>
        <v>262.167</v>
      </c>
      <c r="K37" s="61">
        <f>J37*0.3</f>
        <v>78.6501</v>
      </c>
      <c r="L37" s="61">
        <f>E37+K37</f>
        <v>311.0501</v>
      </c>
    </row>
    <row r="38" spans="1:12">
      <c r="A38" s="72">
        <v>36</v>
      </c>
      <c r="B38" s="59">
        <v>1183520110</v>
      </c>
      <c r="C38" s="8" t="s">
        <v>71</v>
      </c>
      <c r="D38" s="62">
        <v>327</v>
      </c>
      <c r="E38" s="61">
        <f>D38*0.7</f>
        <v>228.9</v>
      </c>
      <c r="F38" s="62">
        <v>22</v>
      </c>
      <c r="G38" s="63">
        <v>79</v>
      </c>
      <c r="H38" s="63">
        <v>89</v>
      </c>
      <c r="I38" s="63">
        <v>80</v>
      </c>
      <c r="J38" s="61">
        <f>G38+H38+I38+F38</f>
        <v>270</v>
      </c>
      <c r="K38" s="61">
        <f>J38*0.3</f>
        <v>81</v>
      </c>
      <c r="L38" s="61">
        <f>E38+K38</f>
        <v>309.9</v>
      </c>
    </row>
    <row r="39" spans="1:12">
      <c r="A39" s="72">
        <v>37</v>
      </c>
      <c r="B39" s="59">
        <v>1183520126</v>
      </c>
      <c r="C39" s="14" t="s">
        <v>72</v>
      </c>
      <c r="D39" s="60">
        <v>335</v>
      </c>
      <c r="E39" s="61">
        <f>D39*0.7</f>
        <v>234.5</v>
      </c>
      <c r="F39" s="62">
        <v>13</v>
      </c>
      <c r="G39" s="63">
        <v>77</v>
      </c>
      <c r="H39" s="63">
        <v>90</v>
      </c>
      <c r="I39" s="63">
        <v>63.333</v>
      </c>
      <c r="J39" s="61">
        <f>G39+H39+I39+F39</f>
        <v>243.333</v>
      </c>
      <c r="K39" s="61">
        <f>J39*0.3</f>
        <v>72.9999</v>
      </c>
      <c r="L39" s="61">
        <f>E39+K39</f>
        <v>307.4999</v>
      </c>
    </row>
    <row r="40" ht="16" customHeight="1" spans="1:12">
      <c r="A40" s="26" t="s">
        <v>73</v>
      </c>
      <c r="B40" s="26"/>
      <c r="C40" s="26"/>
      <c r="D40" s="26"/>
      <c r="E40" s="26"/>
      <c r="F40" s="26"/>
      <c r="G40" s="26"/>
      <c r="H40" s="73"/>
      <c r="I40" s="73"/>
      <c r="J40" s="26"/>
      <c r="K40" s="26"/>
      <c r="L40" s="26"/>
    </row>
    <row r="41" ht="18" customHeight="1" spans="1:7">
      <c r="A41" s="28" t="s">
        <v>74</v>
      </c>
      <c r="B41" s="28"/>
      <c r="C41" s="28"/>
      <c r="D41" s="28"/>
      <c r="E41" s="28"/>
      <c r="F41" s="28"/>
      <c r="G41" s="28"/>
    </row>
    <row r="42" ht="42" customHeight="1" spans="1:12">
      <c r="A42" s="29" t="s">
        <v>75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</sheetData>
  <mergeCells count="4">
    <mergeCell ref="A1:L1"/>
    <mergeCell ref="A40:G40"/>
    <mergeCell ref="A41:G41"/>
    <mergeCell ref="A42:L42"/>
  </mergeCells>
  <pageMargins left="0.75" right="0.75" top="1" bottom="1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3"/>
  <sheetViews>
    <sheetView workbookViewId="0">
      <selection activeCell="A61" sqref="A61:G61"/>
    </sheetView>
  </sheetViews>
  <sheetFormatPr defaultColWidth="8.725" defaultRowHeight="13.5"/>
  <cols>
    <col min="1" max="1" width="5.725" customWidth="1"/>
    <col min="2" max="2" width="12.4583333333333" customWidth="1"/>
    <col min="3" max="3" width="7.90833333333333" customWidth="1"/>
    <col min="4" max="4" width="8.725" style="28"/>
    <col min="5" max="5" width="13.0916666666667" style="28" customWidth="1"/>
    <col min="6" max="6" width="14.625" style="28" customWidth="1"/>
    <col min="7" max="7" width="15.25" style="28" customWidth="1"/>
    <col min="8" max="8" width="11.875" style="28" customWidth="1"/>
    <col min="9" max="9" width="12.725" style="28" customWidth="1"/>
    <col min="10" max="10" width="8.725" style="28"/>
    <col min="11" max="11" width="11.375" style="28" customWidth="1"/>
    <col min="12" max="12" width="9.54166666666667" style="28"/>
    <col min="14" max="14" width="11.375" customWidth="1"/>
  </cols>
  <sheetData>
    <row r="1" ht="18.75" spans="1:12">
      <c r="A1" s="31" t="s">
        <v>76</v>
      </c>
      <c r="B1" s="31"/>
      <c r="C1" s="31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2" t="s">
        <v>1</v>
      </c>
      <c r="B2" s="4" t="s">
        <v>2</v>
      </c>
      <c r="C2" s="4" t="s">
        <v>3</v>
      </c>
      <c r="D2" s="49" t="s">
        <v>4</v>
      </c>
      <c r="E2" s="49" t="s">
        <v>5</v>
      </c>
      <c r="F2" s="50" t="s">
        <v>6</v>
      </c>
      <c r="G2" s="50" t="s">
        <v>7</v>
      </c>
      <c r="H2" s="49" t="s">
        <v>8</v>
      </c>
      <c r="I2" s="49" t="s">
        <v>9</v>
      </c>
      <c r="J2" s="49" t="s">
        <v>10</v>
      </c>
      <c r="K2" s="50" t="s">
        <v>11</v>
      </c>
      <c r="L2" s="49" t="s">
        <v>12</v>
      </c>
    </row>
    <row r="3" ht="15" spans="1:12">
      <c r="A3" s="51">
        <v>1</v>
      </c>
      <c r="B3" s="12">
        <v>1183530124</v>
      </c>
      <c r="C3" s="14" t="s">
        <v>77</v>
      </c>
      <c r="D3" s="20">
        <v>433</v>
      </c>
      <c r="E3" s="10">
        <f t="shared" ref="E3:E60" si="0">D3*0.7</f>
        <v>303.1</v>
      </c>
      <c r="F3" s="9">
        <v>20</v>
      </c>
      <c r="G3" s="13">
        <v>82.5</v>
      </c>
      <c r="H3" s="13">
        <v>146</v>
      </c>
      <c r="I3" s="13">
        <v>146.333</v>
      </c>
      <c r="J3" s="10">
        <f t="shared" ref="J3:J60" si="1">F3+G3+H3+I3</f>
        <v>394.833</v>
      </c>
      <c r="K3" s="10">
        <f t="shared" ref="K3:K60" si="2">J3*0.3</f>
        <v>118.4499</v>
      </c>
      <c r="L3" s="10">
        <f t="shared" ref="L3:L60" si="3">E3+K3</f>
        <v>421.5499</v>
      </c>
    </row>
    <row r="4" ht="15" spans="1:12">
      <c r="A4" s="51">
        <v>2</v>
      </c>
      <c r="B4" s="12">
        <v>1183530204</v>
      </c>
      <c r="C4" s="14" t="s">
        <v>78</v>
      </c>
      <c r="D4" s="20">
        <v>402</v>
      </c>
      <c r="E4" s="10">
        <f>D4*0.7</f>
        <v>281.4</v>
      </c>
      <c r="F4" s="9">
        <v>39</v>
      </c>
      <c r="G4" s="13">
        <v>89.5</v>
      </c>
      <c r="H4" s="13">
        <v>140</v>
      </c>
      <c r="I4" s="13">
        <v>137</v>
      </c>
      <c r="J4" s="10">
        <f>F4+G4+H4+I4</f>
        <v>405.5</v>
      </c>
      <c r="K4" s="10">
        <f>J4*0.3</f>
        <v>121.65</v>
      </c>
      <c r="L4" s="10">
        <f>E4+K4</f>
        <v>403.05</v>
      </c>
    </row>
    <row r="5" ht="15" spans="1:12">
      <c r="A5" s="51">
        <v>3</v>
      </c>
      <c r="B5" s="12">
        <v>1183530118</v>
      </c>
      <c r="C5" s="14" t="s">
        <v>79</v>
      </c>
      <c r="D5" s="20">
        <v>405</v>
      </c>
      <c r="E5" s="10">
        <f>D5*0.7</f>
        <v>283.5</v>
      </c>
      <c r="F5" s="9">
        <v>35</v>
      </c>
      <c r="G5" s="13">
        <v>85</v>
      </c>
      <c r="H5" s="13">
        <v>120</v>
      </c>
      <c r="I5" s="13">
        <v>128.333</v>
      </c>
      <c r="J5" s="10">
        <f>F5+G5+H5+I5</f>
        <v>368.333</v>
      </c>
      <c r="K5" s="10">
        <f>J5*0.3</f>
        <v>110.4999</v>
      </c>
      <c r="L5" s="10">
        <f>E5+K5</f>
        <v>393.9999</v>
      </c>
    </row>
    <row r="6" ht="15" spans="1:12">
      <c r="A6" s="51">
        <v>4</v>
      </c>
      <c r="B6" s="12">
        <v>1183530213</v>
      </c>
      <c r="C6" s="14" t="s">
        <v>80</v>
      </c>
      <c r="D6" s="20">
        <v>401</v>
      </c>
      <c r="E6" s="10">
        <f>D6*0.7</f>
        <v>280.7</v>
      </c>
      <c r="F6" s="9">
        <v>30</v>
      </c>
      <c r="G6" s="13">
        <v>84</v>
      </c>
      <c r="H6" s="13">
        <v>120</v>
      </c>
      <c r="I6" s="13">
        <v>140</v>
      </c>
      <c r="J6" s="10">
        <f>F6+G6+H6+I6</f>
        <v>374</v>
      </c>
      <c r="K6" s="10">
        <f>J6*0.3</f>
        <v>112.2</v>
      </c>
      <c r="L6" s="10">
        <f>E6+K6</f>
        <v>392.9</v>
      </c>
    </row>
    <row r="7" ht="15" spans="1:12">
      <c r="A7" s="51">
        <v>5</v>
      </c>
      <c r="B7" s="12">
        <v>1183530221</v>
      </c>
      <c r="C7" s="14" t="s">
        <v>81</v>
      </c>
      <c r="D7" s="20">
        <v>400</v>
      </c>
      <c r="E7" s="10">
        <f>D7*0.7</f>
        <v>280</v>
      </c>
      <c r="F7" s="9">
        <v>23</v>
      </c>
      <c r="G7" s="13">
        <v>75</v>
      </c>
      <c r="H7" s="13">
        <v>124</v>
      </c>
      <c r="I7" s="13">
        <v>135</v>
      </c>
      <c r="J7" s="10">
        <f>F7+G7+H7+I7</f>
        <v>357</v>
      </c>
      <c r="K7" s="10">
        <f>J7*0.3</f>
        <v>107.1</v>
      </c>
      <c r="L7" s="10">
        <f>E7+K7</f>
        <v>387.1</v>
      </c>
    </row>
    <row r="8" ht="15" spans="1:12">
      <c r="A8" s="51">
        <v>6</v>
      </c>
      <c r="B8" s="12">
        <v>1183530210</v>
      </c>
      <c r="C8" s="14" t="s">
        <v>82</v>
      </c>
      <c r="D8" s="20">
        <v>396</v>
      </c>
      <c r="E8" s="10">
        <f>D8*0.7</f>
        <v>277.2</v>
      </c>
      <c r="F8" s="9">
        <v>26</v>
      </c>
      <c r="G8" s="13">
        <v>89</v>
      </c>
      <c r="H8" s="13">
        <v>125</v>
      </c>
      <c r="I8" s="13">
        <v>121.667</v>
      </c>
      <c r="J8" s="10">
        <f>F8+G8+H8+I8</f>
        <v>361.667</v>
      </c>
      <c r="K8" s="10">
        <f>J8*0.3</f>
        <v>108.5001</v>
      </c>
      <c r="L8" s="10">
        <f>E8+K8</f>
        <v>385.7001</v>
      </c>
    </row>
    <row r="9" ht="15" spans="1:12">
      <c r="A9" s="51">
        <v>7</v>
      </c>
      <c r="B9" s="12">
        <v>1183530127</v>
      </c>
      <c r="C9" s="14" t="s">
        <v>83</v>
      </c>
      <c r="D9" s="20">
        <v>416</v>
      </c>
      <c r="E9" s="10">
        <f>D9*0.7</f>
        <v>291.2</v>
      </c>
      <c r="F9" s="9">
        <v>19</v>
      </c>
      <c r="G9" s="13">
        <v>82.5</v>
      </c>
      <c r="H9" s="13">
        <v>85</v>
      </c>
      <c r="I9" s="13">
        <v>128.333</v>
      </c>
      <c r="J9" s="10">
        <f>F9+G9+H9+I9</f>
        <v>314.833</v>
      </c>
      <c r="K9" s="10">
        <f>J9*0.3</f>
        <v>94.4499</v>
      </c>
      <c r="L9" s="10">
        <f>E9+K9</f>
        <v>385.6499</v>
      </c>
    </row>
    <row r="10" ht="15" spans="1:12">
      <c r="A10" s="51">
        <v>8</v>
      </c>
      <c r="B10" s="12">
        <v>1183530125</v>
      </c>
      <c r="C10" s="14" t="s">
        <v>84</v>
      </c>
      <c r="D10" s="20">
        <v>377</v>
      </c>
      <c r="E10" s="10">
        <f>D10*0.7</f>
        <v>263.9</v>
      </c>
      <c r="F10" s="9">
        <v>32</v>
      </c>
      <c r="G10" s="13">
        <v>90</v>
      </c>
      <c r="H10" s="13">
        <v>125</v>
      </c>
      <c r="I10" s="13">
        <v>143.667</v>
      </c>
      <c r="J10" s="10">
        <f>F10+G10+H10+I10</f>
        <v>390.667</v>
      </c>
      <c r="K10" s="10">
        <f>J10*0.3</f>
        <v>117.2001</v>
      </c>
      <c r="L10" s="10">
        <f>E10+K10</f>
        <v>381.1001</v>
      </c>
    </row>
    <row r="11" ht="15" spans="1:12">
      <c r="A11" s="51">
        <v>9</v>
      </c>
      <c r="B11" s="12">
        <v>1183530209</v>
      </c>
      <c r="C11" s="14" t="s">
        <v>85</v>
      </c>
      <c r="D11" s="20">
        <v>394</v>
      </c>
      <c r="E11" s="10">
        <f>D11*0.7</f>
        <v>275.8</v>
      </c>
      <c r="F11" s="9">
        <v>19</v>
      </c>
      <c r="G11" s="13">
        <v>70</v>
      </c>
      <c r="H11" s="13">
        <v>132</v>
      </c>
      <c r="I11" s="13">
        <v>130</v>
      </c>
      <c r="J11" s="10">
        <f>F11+G11+H11+I11</f>
        <v>351</v>
      </c>
      <c r="K11" s="10">
        <f>J11*0.3</f>
        <v>105.3</v>
      </c>
      <c r="L11" s="10">
        <f>E11+K11</f>
        <v>381.1</v>
      </c>
    </row>
    <row r="12" ht="15" spans="1:12">
      <c r="A12" s="51">
        <v>10</v>
      </c>
      <c r="B12" s="12">
        <v>1183530120</v>
      </c>
      <c r="C12" s="14" t="s">
        <v>86</v>
      </c>
      <c r="D12" s="20">
        <v>399</v>
      </c>
      <c r="E12" s="10">
        <f>D12*0.7</f>
        <v>279.3</v>
      </c>
      <c r="F12" s="9">
        <v>11</v>
      </c>
      <c r="G12" s="13">
        <v>84</v>
      </c>
      <c r="H12" s="13">
        <v>105</v>
      </c>
      <c r="I12" s="13">
        <v>138.333</v>
      </c>
      <c r="J12" s="10">
        <f>F12+G12+H12+I12</f>
        <v>338.333</v>
      </c>
      <c r="K12" s="10">
        <f>J12*0.3</f>
        <v>101.4999</v>
      </c>
      <c r="L12" s="10">
        <f>E12+K12</f>
        <v>380.7999</v>
      </c>
    </row>
    <row r="13" ht="15" spans="1:12">
      <c r="A13" s="51">
        <v>11</v>
      </c>
      <c r="B13" s="12">
        <v>1183530219</v>
      </c>
      <c r="C13" s="14" t="s">
        <v>87</v>
      </c>
      <c r="D13" s="20">
        <v>401</v>
      </c>
      <c r="E13" s="10">
        <f>D13*0.7</f>
        <v>280.7</v>
      </c>
      <c r="F13" s="9">
        <v>18</v>
      </c>
      <c r="G13" s="13">
        <v>86</v>
      </c>
      <c r="H13" s="13">
        <v>103</v>
      </c>
      <c r="I13" s="13">
        <v>122.333</v>
      </c>
      <c r="J13" s="10">
        <f>F13+G13+H13+I13</f>
        <v>329.333</v>
      </c>
      <c r="K13" s="10">
        <f>J13*0.3</f>
        <v>98.7999</v>
      </c>
      <c r="L13" s="10">
        <f>E13+K13</f>
        <v>379.4999</v>
      </c>
    </row>
    <row r="14" ht="15" spans="1:12">
      <c r="A14" s="51">
        <v>12</v>
      </c>
      <c r="B14" s="12">
        <v>1183530122</v>
      </c>
      <c r="C14" s="14" t="s">
        <v>88</v>
      </c>
      <c r="D14" s="20">
        <v>399</v>
      </c>
      <c r="E14" s="10">
        <f>D14*0.7</f>
        <v>279.3</v>
      </c>
      <c r="F14" s="9">
        <v>16</v>
      </c>
      <c r="G14" s="13">
        <v>70</v>
      </c>
      <c r="H14" s="13">
        <v>105</v>
      </c>
      <c r="I14" s="13">
        <v>140</v>
      </c>
      <c r="J14" s="10">
        <f>F14+G14+H14+I14</f>
        <v>331</v>
      </c>
      <c r="K14" s="10">
        <f>J14*0.3</f>
        <v>99.3</v>
      </c>
      <c r="L14" s="10">
        <f>E14+K14</f>
        <v>378.6</v>
      </c>
    </row>
    <row r="15" ht="15" spans="1:12">
      <c r="A15" s="51">
        <v>13</v>
      </c>
      <c r="B15" s="12">
        <v>1183530225</v>
      </c>
      <c r="C15" s="14" t="s">
        <v>89</v>
      </c>
      <c r="D15" s="20">
        <v>390</v>
      </c>
      <c r="E15" s="10">
        <f>D15*0.7</f>
        <v>273</v>
      </c>
      <c r="F15" s="9">
        <v>21</v>
      </c>
      <c r="G15" s="13">
        <v>83.5</v>
      </c>
      <c r="H15" s="13">
        <v>124</v>
      </c>
      <c r="I15" s="13">
        <v>123.333</v>
      </c>
      <c r="J15" s="10">
        <f>F15+G15+H15+I15</f>
        <v>351.833</v>
      </c>
      <c r="K15" s="10">
        <f>J15*0.3</f>
        <v>105.5499</v>
      </c>
      <c r="L15" s="10">
        <f>E15+K15</f>
        <v>378.5499</v>
      </c>
    </row>
    <row r="16" ht="15" spans="1:12">
      <c r="A16" s="51">
        <v>14</v>
      </c>
      <c r="B16" s="12">
        <v>1183530114</v>
      </c>
      <c r="C16" s="14" t="s">
        <v>90</v>
      </c>
      <c r="D16" s="20">
        <v>407</v>
      </c>
      <c r="E16" s="10">
        <f>D16*0.7</f>
        <v>284.9</v>
      </c>
      <c r="F16" s="9">
        <v>7</v>
      </c>
      <c r="G16" s="13">
        <v>60</v>
      </c>
      <c r="H16" s="13">
        <v>125</v>
      </c>
      <c r="I16" s="13">
        <v>116.667</v>
      </c>
      <c r="J16" s="10">
        <f>F16+G16+H16+I16</f>
        <v>308.667</v>
      </c>
      <c r="K16" s="10">
        <f>J16*0.3</f>
        <v>92.6001</v>
      </c>
      <c r="L16" s="10">
        <f>E16+K16</f>
        <v>377.5001</v>
      </c>
    </row>
    <row r="17" ht="15" spans="1:12">
      <c r="A17" s="51">
        <v>15</v>
      </c>
      <c r="B17" s="12">
        <v>1183530216</v>
      </c>
      <c r="C17" s="14" t="s">
        <v>91</v>
      </c>
      <c r="D17" s="20">
        <v>381</v>
      </c>
      <c r="E17" s="10">
        <f>D17*0.7</f>
        <v>266.7</v>
      </c>
      <c r="F17" s="9">
        <v>25</v>
      </c>
      <c r="G17" s="13">
        <v>92.5</v>
      </c>
      <c r="H17" s="13">
        <v>116</v>
      </c>
      <c r="I17" s="13">
        <v>131.333</v>
      </c>
      <c r="J17" s="10">
        <f>F17+G17+H17+I17</f>
        <v>364.833</v>
      </c>
      <c r="K17" s="10">
        <f>J17*0.3</f>
        <v>109.4499</v>
      </c>
      <c r="L17" s="10">
        <f>E17+K17</f>
        <v>376.1499</v>
      </c>
    </row>
    <row r="18" ht="15" spans="1:12">
      <c r="A18" s="51">
        <v>16</v>
      </c>
      <c r="B18" s="12">
        <v>1183530206</v>
      </c>
      <c r="C18" s="14" t="s">
        <v>92</v>
      </c>
      <c r="D18" s="20">
        <v>378</v>
      </c>
      <c r="E18" s="10">
        <f>D18*0.7</f>
        <v>264.6</v>
      </c>
      <c r="F18" s="9">
        <v>31</v>
      </c>
      <c r="G18" s="13">
        <v>79</v>
      </c>
      <c r="H18" s="13">
        <v>138</v>
      </c>
      <c r="I18" s="13">
        <v>121.667</v>
      </c>
      <c r="J18" s="10">
        <f>F18+G18+H18+I18</f>
        <v>369.667</v>
      </c>
      <c r="K18" s="10">
        <f>J18*0.3</f>
        <v>110.9001</v>
      </c>
      <c r="L18" s="10">
        <f>E18+K18</f>
        <v>375.5001</v>
      </c>
    </row>
    <row r="19" ht="15" spans="1:12">
      <c r="A19" s="51">
        <v>17</v>
      </c>
      <c r="B19" s="12">
        <v>1183530119</v>
      </c>
      <c r="C19" s="14" t="s">
        <v>93</v>
      </c>
      <c r="D19" s="20">
        <v>385</v>
      </c>
      <c r="E19" s="10">
        <f>D19*0.7</f>
        <v>269.5</v>
      </c>
      <c r="F19" s="9">
        <v>13</v>
      </c>
      <c r="G19" s="13">
        <v>80</v>
      </c>
      <c r="H19" s="13">
        <v>120</v>
      </c>
      <c r="I19" s="13">
        <v>140</v>
      </c>
      <c r="J19" s="10">
        <f>F19+G19+H19+I19</f>
        <v>353</v>
      </c>
      <c r="K19" s="10">
        <f>J19*0.3</f>
        <v>105.9</v>
      </c>
      <c r="L19" s="10">
        <f>E19+K19</f>
        <v>375.4</v>
      </c>
    </row>
    <row r="20" ht="15" spans="1:12">
      <c r="A20" s="51">
        <v>18</v>
      </c>
      <c r="B20" s="12">
        <v>1183530121</v>
      </c>
      <c r="C20" s="14" t="s">
        <v>94</v>
      </c>
      <c r="D20" s="20">
        <v>399</v>
      </c>
      <c r="E20" s="10">
        <f>D20*0.7</f>
        <v>279.3</v>
      </c>
      <c r="F20" s="9">
        <v>25</v>
      </c>
      <c r="G20" s="13">
        <v>77.5</v>
      </c>
      <c r="H20" s="13">
        <v>70</v>
      </c>
      <c r="I20" s="13">
        <v>141.667</v>
      </c>
      <c r="J20" s="10">
        <f>F20+G20+H20+I20</f>
        <v>314.167</v>
      </c>
      <c r="K20" s="10">
        <f>J20*0.3</f>
        <v>94.2501</v>
      </c>
      <c r="L20" s="10">
        <f>E20+K20</f>
        <v>373.5501</v>
      </c>
    </row>
    <row r="21" ht="15" spans="1:12">
      <c r="A21" s="51">
        <v>19</v>
      </c>
      <c r="B21" s="12">
        <v>1183530132</v>
      </c>
      <c r="C21" s="14" t="s">
        <v>95</v>
      </c>
      <c r="D21" s="20">
        <v>366</v>
      </c>
      <c r="E21" s="10">
        <f>D21*0.7</f>
        <v>256.2</v>
      </c>
      <c r="F21" s="9">
        <v>33</v>
      </c>
      <c r="G21" s="13">
        <v>85</v>
      </c>
      <c r="H21" s="13">
        <v>136</v>
      </c>
      <c r="I21" s="13">
        <v>135.333</v>
      </c>
      <c r="J21" s="10">
        <f>F21+G21+H21+I21</f>
        <v>389.333</v>
      </c>
      <c r="K21" s="10">
        <f>J21*0.3</f>
        <v>116.7999</v>
      </c>
      <c r="L21" s="10">
        <f>E21+K21</f>
        <v>372.9999</v>
      </c>
    </row>
    <row r="22" ht="15" spans="1:12">
      <c r="A22" s="51">
        <v>20</v>
      </c>
      <c r="B22" s="12">
        <v>1183530126</v>
      </c>
      <c r="C22" s="14" t="s">
        <v>96</v>
      </c>
      <c r="D22" s="20">
        <v>383</v>
      </c>
      <c r="E22" s="10">
        <f>D22*0.7</f>
        <v>268.1</v>
      </c>
      <c r="F22" s="9">
        <v>43</v>
      </c>
      <c r="G22" s="13">
        <v>92.5</v>
      </c>
      <c r="H22" s="13">
        <v>70</v>
      </c>
      <c r="I22" s="13">
        <v>143.667</v>
      </c>
      <c r="J22" s="10">
        <f>F22+G22+H22+I22</f>
        <v>349.167</v>
      </c>
      <c r="K22" s="10">
        <f>J22*0.3</f>
        <v>104.7501</v>
      </c>
      <c r="L22" s="10">
        <f>E22+K22</f>
        <v>372.8501</v>
      </c>
    </row>
    <row r="23" ht="15" spans="1:12">
      <c r="A23" s="51">
        <v>21</v>
      </c>
      <c r="B23" s="12">
        <v>1183530220</v>
      </c>
      <c r="C23" s="14" t="s">
        <v>97</v>
      </c>
      <c r="D23" s="20">
        <v>411</v>
      </c>
      <c r="E23" s="10">
        <f>D23*0.7</f>
        <v>287.7</v>
      </c>
      <c r="F23" s="9">
        <v>16</v>
      </c>
      <c r="G23" s="13">
        <v>83.5</v>
      </c>
      <c r="H23" s="13">
        <v>76</v>
      </c>
      <c r="I23" s="13">
        <v>106.667</v>
      </c>
      <c r="J23" s="10">
        <f>F23+G23+H23+I23</f>
        <v>282.167</v>
      </c>
      <c r="K23" s="10">
        <f>J23*0.3</f>
        <v>84.6501</v>
      </c>
      <c r="L23" s="10">
        <f>E23+K23</f>
        <v>372.3501</v>
      </c>
    </row>
    <row r="24" ht="15" spans="1:12">
      <c r="A24" s="51">
        <v>22</v>
      </c>
      <c r="B24" s="12">
        <v>1183530113</v>
      </c>
      <c r="C24" s="14" t="s">
        <v>98</v>
      </c>
      <c r="D24" s="20">
        <v>387</v>
      </c>
      <c r="E24" s="10">
        <f>D24*0.7</f>
        <v>270.9</v>
      </c>
      <c r="F24" s="9">
        <v>37</v>
      </c>
      <c r="G24" s="13">
        <v>65</v>
      </c>
      <c r="H24" s="13">
        <v>95</v>
      </c>
      <c r="I24" s="13">
        <v>138.333</v>
      </c>
      <c r="J24" s="10">
        <f>F24+G24+H24+I24</f>
        <v>335.333</v>
      </c>
      <c r="K24" s="10">
        <f>J24*0.3</f>
        <v>100.5999</v>
      </c>
      <c r="L24" s="10">
        <f>E24+K24</f>
        <v>371.4999</v>
      </c>
    </row>
    <row r="25" ht="15" spans="1:12">
      <c r="A25" s="51">
        <v>23</v>
      </c>
      <c r="B25" s="12">
        <v>1183530215</v>
      </c>
      <c r="C25" s="14" t="s">
        <v>99</v>
      </c>
      <c r="D25" s="20">
        <v>388</v>
      </c>
      <c r="E25" s="10">
        <f>D25*0.7</f>
        <v>271.6</v>
      </c>
      <c r="F25" s="9">
        <v>23</v>
      </c>
      <c r="G25" s="13">
        <v>62.5</v>
      </c>
      <c r="H25" s="13">
        <v>127</v>
      </c>
      <c r="I25" s="13">
        <v>120</v>
      </c>
      <c r="J25" s="10">
        <f>F25+G25+H25+I25</f>
        <v>332.5</v>
      </c>
      <c r="K25" s="10">
        <f>J25*0.3</f>
        <v>99.75</v>
      </c>
      <c r="L25" s="10">
        <f>E25+K25</f>
        <v>371.35</v>
      </c>
    </row>
    <row r="26" ht="15" spans="1:12">
      <c r="A26" s="51">
        <v>24</v>
      </c>
      <c r="B26" s="12">
        <v>1183530129</v>
      </c>
      <c r="C26" s="14" t="s">
        <v>100</v>
      </c>
      <c r="D26" s="20">
        <v>371</v>
      </c>
      <c r="E26" s="10">
        <f>D26*0.7</f>
        <v>259.7</v>
      </c>
      <c r="F26" s="9">
        <v>33</v>
      </c>
      <c r="G26" s="13">
        <v>85</v>
      </c>
      <c r="H26" s="13">
        <v>128</v>
      </c>
      <c r="I26" s="13">
        <v>125</v>
      </c>
      <c r="J26" s="10">
        <f>F26+G26+H26+I26</f>
        <v>371</v>
      </c>
      <c r="K26" s="10">
        <f>J26*0.3</f>
        <v>111.3</v>
      </c>
      <c r="L26" s="10">
        <f>E26+K26</f>
        <v>371</v>
      </c>
    </row>
    <row r="27" ht="15" spans="1:12">
      <c r="A27" s="51">
        <v>25</v>
      </c>
      <c r="B27" s="12">
        <v>1183530130</v>
      </c>
      <c r="C27" s="14" t="s">
        <v>101</v>
      </c>
      <c r="D27" s="20">
        <v>372</v>
      </c>
      <c r="E27" s="10">
        <f>D27*0.7</f>
        <v>260.4</v>
      </c>
      <c r="F27" s="9">
        <v>39</v>
      </c>
      <c r="G27" s="13">
        <v>87.5</v>
      </c>
      <c r="H27" s="13">
        <v>114</v>
      </c>
      <c r="I27" s="13">
        <v>123.333</v>
      </c>
      <c r="J27" s="10">
        <f>F27+G27+H27+I27</f>
        <v>363.833</v>
      </c>
      <c r="K27" s="10">
        <f>J27*0.3</f>
        <v>109.1499</v>
      </c>
      <c r="L27" s="10">
        <f>E27+K27</f>
        <v>369.5499</v>
      </c>
    </row>
    <row r="28" ht="15" spans="1:12">
      <c r="A28" s="51">
        <v>26</v>
      </c>
      <c r="B28" s="12">
        <v>1183530202</v>
      </c>
      <c r="C28" s="14" t="s">
        <v>102</v>
      </c>
      <c r="D28" s="20">
        <v>403</v>
      </c>
      <c r="E28" s="10">
        <f>D28*0.7</f>
        <v>282.1</v>
      </c>
      <c r="F28" s="9">
        <v>27</v>
      </c>
      <c r="G28" s="13">
        <v>86</v>
      </c>
      <c r="H28" s="13">
        <v>60</v>
      </c>
      <c r="I28" s="13">
        <v>115</v>
      </c>
      <c r="J28" s="10">
        <f>F28+G28+H28+I28</f>
        <v>288</v>
      </c>
      <c r="K28" s="10">
        <f>J28*0.3</f>
        <v>86.4</v>
      </c>
      <c r="L28" s="10">
        <f>E28+K28</f>
        <v>368.5</v>
      </c>
    </row>
    <row r="29" ht="15" spans="1:12">
      <c r="A29" s="51">
        <v>27</v>
      </c>
      <c r="B29" s="12">
        <v>1183530214</v>
      </c>
      <c r="C29" s="14" t="s">
        <v>103</v>
      </c>
      <c r="D29" s="20">
        <v>389</v>
      </c>
      <c r="E29" s="10">
        <f>D29*0.7</f>
        <v>272.3</v>
      </c>
      <c r="F29" s="9">
        <v>13</v>
      </c>
      <c r="G29" s="13">
        <v>86</v>
      </c>
      <c r="H29" s="13">
        <v>95</v>
      </c>
      <c r="I29" s="13">
        <v>126.333</v>
      </c>
      <c r="J29" s="10">
        <f>F29+G29+H29+I29</f>
        <v>320.333</v>
      </c>
      <c r="K29" s="10">
        <f>J29*0.3</f>
        <v>96.0999</v>
      </c>
      <c r="L29" s="10">
        <f>E29+K29</f>
        <v>368.3999</v>
      </c>
    </row>
    <row r="30" ht="15" spans="1:12">
      <c r="A30" s="51">
        <v>28</v>
      </c>
      <c r="B30" s="12">
        <v>1183530131</v>
      </c>
      <c r="C30" s="14" t="s">
        <v>104</v>
      </c>
      <c r="D30" s="20">
        <v>372</v>
      </c>
      <c r="E30" s="10">
        <f>D30*0.7</f>
        <v>260.4</v>
      </c>
      <c r="F30" s="9">
        <v>23</v>
      </c>
      <c r="G30" s="13">
        <v>72.5</v>
      </c>
      <c r="H30" s="13">
        <v>131</v>
      </c>
      <c r="I30" s="13">
        <v>125</v>
      </c>
      <c r="J30" s="10">
        <f>F30+G30+H30+I30</f>
        <v>351.5</v>
      </c>
      <c r="K30" s="10">
        <f>J30*0.3</f>
        <v>105.45</v>
      </c>
      <c r="L30" s="10">
        <f>E30+K30</f>
        <v>365.85</v>
      </c>
    </row>
    <row r="31" ht="15" spans="1:12">
      <c r="A31" s="51">
        <v>29</v>
      </c>
      <c r="B31" s="12">
        <v>1183530226</v>
      </c>
      <c r="C31" s="14" t="s">
        <v>105</v>
      </c>
      <c r="D31" s="20">
        <v>384</v>
      </c>
      <c r="E31" s="10">
        <f>D31*0.7</f>
        <v>268.8</v>
      </c>
      <c r="F31" s="9">
        <v>11</v>
      </c>
      <c r="G31" s="13">
        <v>91.5</v>
      </c>
      <c r="H31" s="13">
        <v>80</v>
      </c>
      <c r="I31" s="13">
        <v>138.333</v>
      </c>
      <c r="J31" s="10">
        <f>F31+G31+H31+I31</f>
        <v>320.833</v>
      </c>
      <c r="K31" s="10">
        <f>J31*0.3</f>
        <v>96.2499</v>
      </c>
      <c r="L31" s="10">
        <f>E31+K31</f>
        <v>365.0499</v>
      </c>
    </row>
    <row r="32" ht="15" spans="1:12">
      <c r="A32" s="51">
        <v>30</v>
      </c>
      <c r="B32" s="12">
        <v>1183530201</v>
      </c>
      <c r="C32" s="14" t="s">
        <v>106</v>
      </c>
      <c r="D32" s="20">
        <v>364</v>
      </c>
      <c r="E32" s="10">
        <f>D32*0.7</f>
        <v>254.8</v>
      </c>
      <c r="F32" s="9">
        <v>30</v>
      </c>
      <c r="G32" s="13">
        <v>81</v>
      </c>
      <c r="H32" s="13">
        <v>126</v>
      </c>
      <c r="I32" s="13">
        <v>120</v>
      </c>
      <c r="J32" s="10">
        <f>F32+G32+H32+I32</f>
        <v>357</v>
      </c>
      <c r="K32" s="10">
        <f>J32*0.3</f>
        <v>107.1</v>
      </c>
      <c r="L32" s="10">
        <f>E32+K32</f>
        <v>361.9</v>
      </c>
    </row>
    <row r="33" ht="15" spans="1:12">
      <c r="A33" s="51">
        <v>31</v>
      </c>
      <c r="B33" s="12">
        <v>1183530212</v>
      </c>
      <c r="C33" s="14" t="s">
        <v>107</v>
      </c>
      <c r="D33" s="20">
        <v>373</v>
      </c>
      <c r="E33" s="10">
        <f>D33*0.7</f>
        <v>261.1</v>
      </c>
      <c r="F33" s="9">
        <v>26</v>
      </c>
      <c r="G33" s="13">
        <v>84.5</v>
      </c>
      <c r="H33" s="13">
        <v>98</v>
      </c>
      <c r="I33" s="13">
        <v>121.333</v>
      </c>
      <c r="J33" s="10">
        <f>F33+G33+H33+I33</f>
        <v>329.833</v>
      </c>
      <c r="K33" s="10">
        <f>J33*0.3</f>
        <v>98.9499</v>
      </c>
      <c r="L33" s="10">
        <f>E33+K33</f>
        <v>360.0499</v>
      </c>
    </row>
    <row r="34" ht="15" spans="1:12">
      <c r="A34" s="51">
        <v>32</v>
      </c>
      <c r="B34" s="12">
        <v>1183530207</v>
      </c>
      <c r="C34" s="14" t="s">
        <v>108</v>
      </c>
      <c r="D34" s="20">
        <v>356</v>
      </c>
      <c r="E34" s="10">
        <f>D34*0.7</f>
        <v>249.2</v>
      </c>
      <c r="F34" s="9">
        <v>19</v>
      </c>
      <c r="G34" s="13">
        <v>91</v>
      </c>
      <c r="H34" s="13">
        <v>114</v>
      </c>
      <c r="I34" s="13">
        <v>142.333</v>
      </c>
      <c r="J34" s="10">
        <f>F34+G34+H34+I34</f>
        <v>366.333</v>
      </c>
      <c r="K34" s="10">
        <f>J34*0.3</f>
        <v>109.8999</v>
      </c>
      <c r="L34" s="10">
        <f>E34+K34</f>
        <v>359.0999</v>
      </c>
    </row>
    <row r="35" ht="15" spans="1:12">
      <c r="A35" s="51">
        <v>33</v>
      </c>
      <c r="B35" s="12">
        <v>1183530111</v>
      </c>
      <c r="C35" s="12" t="s">
        <v>109</v>
      </c>
      <c r="D35" s="9">
        <v>358</v>
      </c>
      <c r="E35" s="10">
        <f>D35*0.7</f>
        <v>250.6</v>
      </c>
      <c r="F35" s="9">
        <v>43</v>
      </c>
      <c r="G35" s="13">
        <v>80</v>
      </c>
      <c r="H35" s="13">
        <v>100</v>
      </c>
      <c r="I35" s="13">
        <v>136.667</v>
      </c>
      <c r="J35" s="10">
        <f>F35+G35+H35+I35</f>
        <v>359.667</v>
      </c>
      <c r="K35" s="10">
        <f>J35*0.3</f>
        <v>107.9001</v>
      </c>
      <c r="L35" s="10">
        <f>E35+K35</f>
        <v>358.5001</v>
      </c>
    </row>
    <row r="36" ht="15" spans="1:12">
      <c r="A36" s="51">
        <v>34</v>
      </c>
      <c r="B36" s="12">
        <v>1183530208</v>
      </c>
      <c r="C36" s="14" t="s">
        <v>110</v>
      </c>
      <c r="D36" s="20">
        <v>373</v>
      </c>
      <c r="E36" s="10">
        <f>D36*0.7</f>
        <v>261.1</v>
      </c>
      <c r="F36" s="9">
        <v>17</v>
      </c>
      <c r="G36" s="13">
        <v>82.5</v>
      </c>
      <c r="H36" s="13">
        <v>101</v>
      </c>
      <c r="I36" s="13">
        <v>110</v>
      </c>
      <c r="J36" s="10">
        <f>F36+G36+H36+I36</f>
        <v>310.5</v>
      </c>
      <c r="K36" s="10">
        <f>J36*0.3</f>
        <v>93.15</v>
      </c>
      <c r="L36" s="10">
        <f>E36+K36</f>
        <v>354.25</v>
      </c>
    </row>
    <row r="37" ht="15" spans="1:12">
      <c r="A37" s="51">
        <v>35</v>
      </c>
      <c r="B37" s="12">
        <v>1183530222</v>
      </c>
      <c r="C37" s="14" t="s">
        <v>111</v>
      </c>
      <c r="D37" s="20">
        <v>380</v>
      </c>
      <c r="E37" s="10">
        <f>D37*0.7</f>
        <v>266</v>
      </c>
      <c r="F37" s="9">
        <v>17</v>
      </c>
      <c r="G37" s="13">
        <v>86</v>
      </c>
      <c r="H37" s="13">
        <v>82</v>
      </c>
      <c r="I37" s="13">
        <v>108.333</v>
      </c>
      <c r="J37" s="10">
        <f>F37+G37+H37+I37</f>
        <v>293.333</v>
      </c>
      <c r="K37" s="10">
        <f>J37*0.3</f>
        <v>87.9999</v>
      </c>
      <c r="L37" s="10">
        <f>E37+K37</f>
        <v>353.9999</v>
      </c>
    </row>
    <row r="38" ht="15" spans="1:12">
      <c r="A38" s="51">
        <v>36</v>
      </c>
      <c r="B38" s="12">
        <v>1183530211</v>
      </c>
      <c r="C38" s="14" t="s">
        <v>112</v>
      </c>
      <c r="D38" s="20">
        <v>373</v>
      </c>
      <c r="E38" s="10">
        <f>D38*0.7</f>
        <v>261.1</v>
      </c>
      <c r="F38" s="9">
        <v>6</v>
      </c>
      <c r="G38" s="13">
        <v>74</v>
      </c>
      <c r="H38" s="13">
        <v>115</v>
      </c>
      <c r="I38" s="13">
        <v>112.667</v>
      </c>
      <c r="J38" s="10">
        <f>F38+G38+H38+I38</f>
        <v>307.667</v>
      </c>
      <c r="K38" s="10">
        <f>J38*0.3</f>
        <v>92.3001</v>
      </c>
      <c r="L38" s="10">
        <f>E38+K38</f>
        <v>353.4001</v>
      </c>
    </row>
    <row r="39" ht="15" spans="1:12">
      <c r="A39" s="51">
        <v>37</v>
      </c>
      <c r="B39" s="12">
        <v>1183530115</v>
      </c>
      <c r="C39" s="14" t="s">
        <v>113</v>
      </c>
      <c r="D39" s="20">
        <v>383</v>
      </c>
      <c r="E39" s="10">
        <f>D39*0.7</f>
        <v>268.1</v>
      </c>
      <c r="F39" s="9">
        <v>18</v>
      </c>
      <c r="G39" s="13">
        <v>65</v>
      </c>
      <c r="H39" s="13">
        <v>80</v>
      </c>
      <c r="I39" s="13">
        <v>119</v>
      </c>
      <c r="J39" s="10">
        <f>F39+G39+H39+I39</f>
        <v>282</v>
      </c>
      <c r="K39" s="10">
        <f>J39*0.3</f>
        <v>84.6</v>
      </c>
      <c r="L39" s="10">
        <f>E39+K39</f>
        <v>352.7</v>
      </c>
    </row>
    <row r="40" ht="15" spans="1:12">
      <c r="A40" s="51">
        <v>38</v>
      </c>
      <c r="B40" s="12">
        <v>1183530203</v>
      </c>
      <c r="C40" s="14" t="s">
        <v>114</v>
      </c>
      <c r="D40" s="20">
        <v>352</v>
      </c>
      <c r="E40" s="10">
        <f>D40*0.7</f>
        <v>246.4</v>
      </c>
      <c r="F40" s="9">
        <v>30</v>
      </c>
      <c r="G40" s="13">
        <v>78</v>
      </c>
      <c r="H40" s="13">
        <v>131</v>
      </c>
      <c r="I40" s="13">
        <v>112.667</v>
      </c>
      <c r="J40" s="10">
        <f>F40+G40+H40+I40</f>
        <v>351.667</v>
      </c>
      <c r="K40" s="10">
        <f>J40*0.3</f>
        <v>105.5001</v>
      </c>
      <c r="L40" s="10">
        <f>E40+K40</f>
        <v>351.9001</v>
      </c>
    </row>
    <row r="41" ht="15" spans="1:12">
      <c r="A41" s="51">
        <v>39</v>
      </c>
      <c r="B41" s="12">
        <v>1183530228</v>
      </c>
      <c r="C41" s="12" t="s">
        <v>115</v>
      </c>
      <c r="D41" s="16">
        <v>356</v>
      </c>
      <c r="E41" s="10">
        <f>D41*0.7</f>
        <v>249.2</v>
      </c>
      <c r="F41" s="9">
        <v>17</v>
      </c>
      <c r="G41" s="13">
        <v>86</v>
      </c>
      <c r="H41" s="13">
        <v>99</v>
      </c>
      <c r="I41" s="13">
        <v>122.667</v>
      </c>
      <c r="J41" s="10">
        <f>F41+G41+H41+I41</f>
        <v>324.667</v>
      </c>
      <c r="K41" s="10">
        <f>J41*0.3</f>
        <v>97.4001</v>
      </c>
      <c r="L41" s="10">
        <f>E41+K41</f>
        <v>346.6001</v>
      </c>
    </row>
    <row r="42" ht="15" spans="1:12">
      <c r="A42" s="51">
        <v>40</v>
      </c>
      <c r="B42" s="12">
        <v>1183530218</v>
      </c>
      <c r="C42" s="14" t="s">
        <v>116</v>
      </c>
      <c r="D42" s="20">
        <v>383</v>
      </c>
      <c r="E42" s="10">
        <f>D42*0.7</f>
        <v>268.1</v>
      </c>
      <c r="F42" s="9">
        <v>6</v>
      </c>
      <c r="G42" s="13">
        <v>80</v>
      </c>
      <c r="H42" s="13">
        <v>66</v>
      </c>
      <c r="I42" s="13">
        <v>105</v>
      </c>
      <c r="J42" s="10">
        <f>F42+G42+H42+I42</f>
        <v>257</v>
      </c>
      <c r="K42" s="10">
        <f>J42*0.3</f>
        <v>77.1</v>
      </c>
      <c r="L42" s="10">
        <f>E42+K42</f>
        <v>345.2</v>
      </c>
    </row>
    <row r="43" ht="15" spans="1:12">
      <c r="A43" s="51">
        <v>41</v>
      </c>
      <c r="B43" s="12">
        <v>1183530217</v>
      </c>
      <c r="C43" s="14" t="s">
        <v>117</v>
      </c>
      <c r="D43" s="20">
        <v>346</v>
      </c>
      <c r="E43" s="10">
        <f>D43*0.7</f>
        <v>242.2</v>
      </c>
      <c r="F43" s="9">
        <v>6</v>
      </c>
      <c r="G43" s="13">
        <v>70</v>
      </c>
      <c r="H43" s="13">
        <v>139</v>
      </c>
      <c r="I43" s="13">
        <v>123.333</v>
      </c>
      <c r="J43" s="10">
        <f>F43+G43+H43+I43</f>
        <v>338.333</v>
      </c>
      <c r="K43" s="10">
        <f>J43*0.3</f>
        <v>101.4999</v>
      </c>
      <c r="L43" s="10">
        <f>E43+K43</f>
        <v>343.6999</v>
      </c>
    </row>
    <row r="44" ht="15" spans="1:12">
      <c r="A44" s="51">
        <v>42</v>
      </c>
      <c r="B44" s="12">
        <v>1183530107</v>
      </c>
      <c r="C44" s="12" t="s">
        <v>118</v>
      </c>
      <c r="D44" s="9">
        <v>366</v>
      </c>
      <c r="E44" s="10">
        <f>D44*0.7</f>
        <v>256.2</v>
      </c>
      <c r="F44" s="9">
        <v>10</v>
      </c>
      <c r="G44" s="13">
        <v>75</v>
      </c>
      <c r="H44" s="13">
        <v>65</v>
      </c>
      <c r="I44" s="13">
        <v>126.667</v>
      </c>
      <c r="J44" s="10">
        <f>F44+G44+H44+I44</f>
        <v>276.667</v>
      </c>
      <c r="K44" s="10">
        <f>J44*0.3</f>
        <v>83.0001</v>
      </c>
      <c r="L44" s="10">
        <f>E44+K44</f>
        <v>339.2001</v>
      </c>
    </row>
    <row r="45" ht="15" spans="1:12">
      <c r="A45" s="51">
        <v>43</v>
      </c>
      <c r="B45" s="12">
        <v>1183530102</v>
      </c>
      <c r="C45" s="12" t="s">
        <v>119</v>
      </c>
      <c r="D45" s="9">
        <v>373</v>
      </c>
      <c r="E45" s="10">
        <f>D45*0.7</f>
        <v>261.1</v>
      </c>
      <c r="F45" s="9">
        <v>23</v>
      </c>
      <c r="G45" s="13">
        <v>62.5</v>
      </c>
      <c r="H45" s="13">
        <v>50</v>
      </c>
      <c r="I45" s="13">
        <v>123.333</v>
      </c>
      <c r="J45" s="10">
        <f>F45+G45+H45+I45</f>
        <v>258.833</v>
      </c>
      <c r="K45" s="10">
        <f>J45*0.3</f>
        <v>77.6499</v>
      </c>
      <c r="L45" s="10">
        <f>E45+K45</f>
        <v>338.7499</v>
      </c>
    </row>
    <row r="46" ht="15" spans="1:12">
      <c r="A46" s="51">
        <v>44</v>
      </c>
      <c r="B46" s="12">
        <v>1183530108</v>
      </c>
      <c r="C46" s="12" t="s">
        <v>120</v>
      </c>
      <c r="D46" s="9">
        <v>358</v>
      </c>
      <c r="E46" s="10">
        <f>D46*0.7</f>
        <v>250.6</v>
      </c>
      <c r="F46" s="9">
        <v>7</v>
      </c>
      <c r="G46" s="13">
        <v>55</v>
      </c>
      <c r="H46" s="13">
        <v>120</v>
      </c>
      <c r="I46" s="13">
        <v>110</v>
      </c>
      <c r="J46" s="10">
        <f>F46+G46+H46+I46</f>
        <v>292</v>
      </c>
      <c r="K46" s="10">
        <f>J46*0.3</f>
        <v>87.6</v>
      </c>
      <c r="L46" s="10">
        <f>E46+K46</f>
        <v>338.2</v>
      </c>
    </row>
    <row r="47" ht="15" spans="1:12">
      <c r="A47" s="51">
        <v>45</v>
      </c>
      <c r="B47" s="12">
        <v>1183530223</v>
      </c>
      <c r="C47" s="14" t="s">
        <v>121</v>
      </c>
      <c r="D47" s="20">
        <v>352</v>
      </c>
      <c r="E47" s="10">
        <f>D47*0.7</f>
        <v>246.4</v>
      </c>
      <c r="F47" s="9">
        <v>7</v>
      </c>
      <c r="G47" s="13">
        <v>74</v>
      </c>
      <c r="H47" s="13">
        <v>93</v>
      </c>
      <c r="I47" s="13">
        <v>131.667</v>
      </c>
      <c r="J47" s="10">
        <f>F47+G47+H47+I47</f>
        <v>305.667</v>
      </c>
      <c r="K47" s="10">
        <f>J47*0.3</f>
        <v>91.7001</v>
      </c>
      <c r="L47" s="10">
        <f>E47+K47</f>
        <v>338.1001</v>
      </c>
    </row>
    <row r="48" ht="15" spans="1:12">
      <c r="A48" s="51">
        <v>46</v>
      </c>
      <c r="B48" s="12">
        <v>1183530116</v>
      </c>
      <c r="C48" s="14" t="s">
        <v>122</v>
      </c>
      <c r="D48" s="20">
        <v>355</v>
      </c>
      <c r="E48" s="10">
        <f>D48*0.7</f>
        <v>248.5</v>
      </c>
      <c r="F48" s="9">
        <v>30</v>
      </c>
      <c r="G48" s="13">
        <v>62.5</v>
      </c>
      <c r="H48" s="13">
        <v>80</v>
      </c>
      <c r="I48" s="13">
        <v>125.333</v>
      </c>
      <c r="J48" s="10">
        <f>F48+G48+H48+I48</f>
        <v>297.833</v>
      </c>
      <c r="K48" s="10">
        <f>J48*0.3</f>
        <v>89.3499</v>
      </c>
      <c r="L48" s="10">
        <f>E48+K48</f>
        <v>337.8499</v>
      </c>
    </row>
    <row r="49" ht="15" spans="1:12">
      <c r="A49" s="51">
        <v>47</v>
      </c>
      <c r="B49" s="12">
        <v>1183530105</v>
      </c>
      <c r="C49" s="12" t="s">
        <v>123</v>
      </c>
      <c r="D49" s="9">
        <v>367</v>
      </c>
      <c r="E49" s="10">
        <f>D49*0.7</f>
        <v>256.9</v>
      </c>
      <c r="F49" s="9">
        <v>14</v>
      </c>
      <c r="G49" s="13">
        <v>62.5</v>
      </c>
      <c r="H49" s="13">
        <v>85</v>
      </c>
      <c r="I49" s="13">
        <v>98.333</v>
      </c>
      <c r="J49" s="10">
        <f>F49+G49+H49+I49</f>
        <v>259.833</v>
      </c>
      <c r="K49" s="10">
        <f>J49*0.3</f>
        <v>77.9499</v>
      </c>
      <c r="L49" s="10">
        <f>E49+K49</f>
        <v>334.8499</v>
      </c>
    </row>
    <row r="50" ht="15" spans="1:12">
      <c r="A50" s="51">
        <v>48</v>
      </c>
      <c r="B50" s="12">
        <v>1183530233</v>
      </c>
      <c r="C50" s="12" t="s">
        <v>124</v>
      </c>
      <c r="D50" s="16">
        <v>349</v>
      </c>
      <c r="E50" s="10">
        <f>D50*0.7</f>
        <v>244.3</v>
      </c>
      <c r="F50" s="9">
        <v>10</v>
      </c>
      <c r="G50" s="13">
        <v>76.5</v>
      </c>
      <c r="H50" s="13">
        <v>80</v>
      </c>
      <c r="I50" s="13">
        <v>115</v>
      </c>
      <c r="J50" s="10">
        <f>F50+G50+H50+I50</f>
        <v>281.5</v>
      </c>
      <c r="K50" s="10">
        <f>J50*0.3</f>
        <v>84.45</v>
      </c>
      <c r="L50" s="10">
        <f>E50+K50</f>
        <v>328.75</v>
      </c>
    </row>
    <row r="51" ht="15" spans="1:12">
      <c r="A51" s="51">
        <v>49</v>
      </c>
      <c r="B51" s="12">
        <v>1183530104</v>
      </c>
      <c r="C51" s="12" t="s">
        <v>125</v>
      </c>
      <c r="D51" s="9">
        <v>345</v>
      </c>
      <c r="E51" s="10">
        <f>D51*0.7</f>
        <v>241.5</v>
      </c>
      <c r="F51" s="9">
        <v>16</v>
      </c>
      <c r="G51" s="13">
        <v>72.5</v>
      </c>
      <c r="H51" s="13">
        <v>80</v>
      </c>
      <c r="I51" s="13">
        <v>121.667</v>
      </c>
      <c r="J51" s="10">
        <f>F51+G51+H51+I51</f>
        <v>290.167</v>
      </c>
      <c r="K51" s="10">
        <f>J51*0.3</f>
        <v>87.0501</v>
      </c>
      <c r="L51" s="10">
        <f>E51+K51</f>
        <v>328.5501</v>
      </c>
    </row>
    <row r="52" s="47" customFormat="1" ht="15" spans="1:12">
      <c r="A52" s="52">
        <v>50</v>
      </c>
      <c r="B52" s="22">
        <v>1183530117</v>
      </c>
      <c r="C52" s="53" t="s">
        <v>126</v>
      </c>
      <c r="D52" s="54">
        <v>371</v>
      </c>
      <c r="E52" s="24">
        <f>D52*0.7</f>
        <v>259.7</v>
      </c>
      <c r="F52" s="25">
        <v>19</v>
      </c>
      <c r="G52" s="24">
        <v>65</v>
      </c>
      <c r="H52" s="24">
        <v>60</v>
      </c>
      <c r="I52" s="24">
        <v>85</v>
      </c>
      <c r="J52" s="24">
        <f>F52+G52+H52+I52</f>
        <v>229</v>
      </c>
      <c r="K52" s="24">
        <f>J52*0.3</f>
        <v>68.7</v>
      </c>
      <c r="L52" s="24">
        <f>E52+K52</f>
        <v>328.4</v>
      </c>
    </row>
    <row r="53" ht="15" spans="1:12">
      <c r="A53" s="51">
        <v>51</v>
      </c>
      <c r="B53" s="12">
        <v>1183530224</v>
      </c>
      <c r="C53" s="14" t="s">
        <v>127</v>
      </c>
      <c r="D53" s="20">
        <v>336</v>
      </c>
      <c r="E53" s="10">
        <f>D53*0.7</f>
        <v>235.2</v>
      </c>
      <c r="F53" s="9">
        <v>14</v>
      </c>
      <c r="G53" s="13">
        <v>82.5</v>
      </c>
      <c r="H53" s="13">
        <v>98</v>
      </c>
      <c r="I53" s="13">
        <v>113.333</v>
      </c>
      <c r="J53" s="10">
        <f>F53+G53+H53+I53</f>
        <v>307.833</v>
      </c>
      <c r="K53" s="10">
        <f>J53*0.3</f>
        <v>92.3499</v>
      </c>
      <c r="L53" s="10">
        <f>E53+K53</f>
        <v>327.5499</v>
      </c>
    </row>
    <row r="54" ht="15" spans="1:12">
      <c r="A54" s="51">
        <v>52</v>
      </c>
      <c r="B54" s="12">
        <v>1183530101</v>
      </c>
      <c r="C54" s="12" t="s">
        <v>128</v>
      </c>
      <c r="D54" s="9">
        <v>346</v>
      </c>
      <c r="E54" s="10">
        <f>D54*0.7</f>
        <v>242.2</v>
      </c>
      <c r="F54" s="9">
        <v>27</v>
      </c>
      <c r="G54" s="13">
        <v>80</v>
      </c>
      <c r="H54" s="13">
        <v>95</v>
      </c>
      <c r="I54" s="13">
        <v>81</v>
      </c>
      <c r="J54" s="10">
        <f>F54+G54+H54+I54</f>
        <v>283</v>
      </c>
      <c r="K54" s="10">
        <f>J54*0.3</f>
        <v>84.9</v>
      </c>
      <c r="L54" s="10">
        <f>E54+K54</f>
        <v>327.1</v>
      </c>
    </row>
    <row r="55" ht="15" spans="1:12">
      <c r="A55" s="51">
        <v>53</v>
      </c>
      <c r="B55" s="12">
        <v>1183530106</v>
      </c>
      <c r="C55" s="12" t="s">
        <v>129</v>
      </c>
      <c r="D55" s="9">
        <v>350</v>
      </c>
      <c r="E55" s="10">
        <f>D55*0.7</f>
        <v>245</v>
      </c>
      <c r="F55" s="9">
        <v>13</v>
      </c>
      <c r="G55" s="13">
        <v>55</v>
      </c>
      <c r="H55" s="13">
        <v>65</v>
      </c>
      <c r="I55" s="13">
        <v>136</v>
      </c>
      <c r="J55" s="10">
        <f>F55+G55+H55+I55</f>
        <v>269</v>
      </c>
      <c r="K55" s="10">
        <f>J55*0.3</f>
        <v>80.7</v>
      </c>
      <c r="L55" s="10">
        <f>E55+K55</f>
        <v>325.7</v>
      </c>
    </row>
    <row r="56" ht="15" spans="1:12">
      <c r="A56" s="51">
        <v>54</v>
      </c>
      <c r="B56" s="12">
        <v>1183530112</v>
      </c>
      <c r="C56" s="14" t="s">
        <v>130</v>
      </c>
      <c r="D56" s="20">
        <v>330</v>
      </c>
      <c r="E56" s="10">
        <f>D56*0.7</f>
        <v>231</v>
      </c>
      <c r="F56" s="9">
        <v>19</v>
      </c>
      <c r="G56" s="13">
        <v>60</v>
      </c>
      <c r="H56" s="13">
        <v>100</v>
      </c>
      <c r="I56" s="13">
        <v>126.667</v>
      </c>
      <c r="J56" s="10">
        <f>F56+G56+H56+I56</f>
        <v>305.667</v>
      </c>
      <c r="K56" s="10">
        <f>J56*0.3</f>
        <v>91.7001</v>
      </c>
      <c r="L56" s="10">
        <f>E56+K56</f>
        <v>322.7001</v>
      </c>
    </row>
    <row r="57" ht="15" spans="1:12">
      <c r="A57" s="51">
        <v>55</v>
      </c>
      <c r="B57" s="12">
        <v>1183530133</v>
      </c>
      <c r="C57" s="12" t="s">
        <v>131</v>
      </c>
      <c r="D57" s="16">
        <v>333</v>
      </c>
      <c r="E57" s="10">
        <f>D57*0.7</f>
        <v>233.1</v>
      </c>
      <c r="F57" s="9">
        <v>9</v>
      </c>
      <c r="G57" s="13">
        <v>55</v>
      </c>
      <c r="H57" s="13">
        <v>95</v>
      </c>
      <c r="I57" s="13">
        <v>133.333</v>
      </c>
      <c r="J57" s="10">
        <f>F57+G57+H57+I57</f>
        <v>292.333</v>
      </c>
      <c r="K57" s="10">
        <f>J57*0.3</f>
        <v>87.6999</v>
      </c>
      <c r="L57" s="10">
        <f>E57+K57</f>
        <v>320.7999</v>
      </c>
    </row>
    <row r="58" ht="15" spans="1:12">
      <c r="A58" s="51">
        <v>56</v>
      </c>
      <c r="B58" s="12">
        <v>1183530103</v>
      </c>
      <c r="C58" s="12" t="s">
        <v>132</v>
      </c>
      <c r="D58" s="9">
        <v>337</v>
      </c>
      <c r="E58" s="10">
        <f>D58*0.7</f>
        <v>235.9</v>
      </c>
      <c r="F58" s="9">
        <v>21</v>
      </c>
      <c r="G58" s="13">
        <v>40</v>
      </c>
      <c r="H58" s="13">
        <v>100</v>
      </c>
      <c r="I58" s="13">
        <v>73</v>
      </c>
      <c r="J58" s="10">
        <f>F58+G58+H58+I58</f>
        <v>234</v>
      </c>
      <c r="K58" s="10">
        <f>J58*0.3</f>
        <v>70.2</v>
      </c>
      <c r="L58" s="10">
        <f>E58+K58</f>
        <v>306.1</v>
      </c>
    </row>
    <row r="59" ht="15" spans="1:12">
      <c r="A59" s="51">
        <v>57</v>
      </c>
      <c r="B59" s="12">
        <v>1183530134</v>
      </c>
      <c r="C59" s="14" t="s">
        <v>133</v>
      </c>
      <c r="D59" s="41">
        <v>321</v>
      </c>
      <c r="E59" s="10">
        <f>D59*0.7</f>
        <v>224.7</v>
      </c>
      <c r="F59" s="9">
        <v>28</v>
      </c>
      <c r="G59" s="13">
        <v>80</v>
      </c>
      <c r="H59" s="13">
        <v>55</v>
      </c>
      <c r="I59" s="13">
        <v>93.333</v>
      </c>
      <c r="J59" s="10">
        <f>F59+G59+H59+I59</f>
        <v>256.333</v>
      </c>
      <c r="K59" s="10">
        <f>J59*0.3</f>
        <v>76.8999</v>
      </c>
      <c r="L59" s="10">
        <f>E59+K59</f>
        <v>301.5999</v>
      </c>
    </row>
    <row r="60" ht="15" spans="1:12">
      <c r="A60" s="51">
        <v>58</v>
      </c>
      <c r="B60" s="12">
        <v>1183530123</v>
      </c>
      <c r="C60" s="14" t="s">
        <v>134</v>
      </c>
      <c r="D60" s="20">
        <v>316</v>
      </c>
      <c r="E60" s="10">
        <f>D60*0.7</f>
        <v>221.2</v>
      </c>
      <c r="F60" s="9">
        <v>20</v>
      </c>
      <c r="G60" s="13">
        <v>85</v>
      </c>
      <c r="H60" s="13">
        <v>70</v>
      </c>
      <c r="I60" s="13">
        <v>85</v>
      </c>
      <c r="J60" s="10">
        <f>F60+G60+H60+I60</f>
        <v>260</v>
      </c>
      <c r="K60" s="10">
        <f>J60*0.3</f>
        <v>78</v>
      </c>
      <c r="L60" s="10">
        <f>E60+K60</f>
        <v>299.2</v>
      </c>
    </row>
    <row r="61" ht="18" customHeight="1" spans="1:12">
      <c r="A61" s="26" t="s">
        <v>135</v>
      </c>
      <c r="B61" s="26"/>
      <c r="C61" s="26"/>
      <c r="D61" s="26"/>
      <c r="E61" s="26"/>
      <c r="F61" s="26"/>
      <c r="G61" s="26"/>
      <c r="H61" s="27"/>
      <c r="I61" s="27"/>
      <c r="J61" s="30"/>
      <c r="K61" s="30"/>
      <c r="L61" s="30"/>
    </row>
    <row r="62" ht="17" customHeight="1" spans="1:12">
      <c r="A62" s="28" t="s">
        <v>136</v>
      </c>
      <c r="B62" s="28"/>
      <c r="C62" s="28"/>
      <c r="H62"/>
      <c r="I62"/>
      <c r="J62"/>
      <c r="K62"/>
      <c r="L62"/>
    </row>
    <row r="63" ht="42" customHeight="1" spans="1:12">
      <c r="A63" s="29" t="s">
        <v>34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</sheetData>
  <mergeCells count="4">
    <mergeCell ref="A1:L1"/>
    <mergeCell ref="A61:G61"/>
    <mergeCell ref="A62:G62"/>
    <mergeCell ref="A63:L63"/>
  </mergeCells>
  <pageMargins left="0.75" right="0.75" top="1" bottom="1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opLeftCell="A27" workbookViewId="0">
      <selection activeCell="A3" sqref="A3:A51"/>
    </sheetView>
  </sheetViews>
  <sheetFormatPr defaultColWidth="8.725" defaultRowHeight="13.5"/>
  <cols>
    <col min="1" max="1" width="5.125" style="28" customWidth="1"/>
    <col min="2" max="2" width="12.725"/>
    <col min="3" max="3" width="7.375" customWidth="1"/>
    <col min="5" max="5" width="11.25" customWidth="1"/>
    <col min="6" max="6" width="14.625" customWidth="1"/>
    <col min="7" max="7" width="16.5" customWidth="1"/>
    <col min="8" max="8" width="12" customWidth="1"/>
    <col min="9" max="9" width="13.0916666666667" customWidth="1"/>
    <col min="10" max="10" width="9.09166666666667" customWidth="1"/>
    <col min="11" max="11" width="12.125" customWidth="1"/>
    <col min="12" max="12" width="9.54166666666667"/>
    <col min="13" max="13" width="12.25" customWidth="1"/>
  </cols>
  <sheetData>
    <row r="1" ht="18.75" spans="1:12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14.25" spans="1:12">
      <c r="A2" s="32" t="s">
        <v>1</v>
      </c>
      <c r="B2" s="3" t="s">
        <v>2</v>
      </c>
      <c r="C2" s="33" t="s">
        <v>3</v>
      </c>
      <c r="D2" s="33" t="s">
        <v>4</v>
      </c>
      <c r="E2" s="5" t="s">
        <v>5</v>
      </c>
      <c r="F2" s="5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</row>
    <row r="3" ht="15" spans="1:12">
      <c r="A3" s="34">
        <v>1</v>
      </c>
      <c r="B3" s="7">
        <v>1183540105</v>
      </c>
      <c r="C3" s="8" t="s">
        <v>138</v>
      </c>
      <c r="D3" s="9">
        <v>386</v>
      </c>
      <c r="E3" s="34">
        <f>D3*0.7</f>
        <v>270.2</v>
      </c>
      <c r="F3" s="9">
        <v>32</v>
      </c>
      <c r="G3" s="9">
        <v>83</v>
      </c>
      <c r="H3" s="9">
        <v>113</v>
      </c>
      <c r="I3" s="9">
        <v>130</v>
      </c>
      <c r="J3" s="34">
        <f>F3+G3+H3+I3</f>
        <v>358</v>
      </c>
      <c r="K3" s="34">
        <f>J3*0.3</f>
        <v>107.4</v>
      </c>
      <c r="L3" s="34">
        <f>E3+K3</f>
        <v>377.6</v>
      </c>
    </row>
    <row r="4" ht="15" spans="1:12">
      <c r="A4" s="34">
        <v>2</v>
      </c>
      <c r="B4" s="35" t="s">
        <v>139</v>
      </c>
      <c r="C4" s="8" t="s">
        <v>140</v>
      </c>
      <c r="D4" s="9">
        <v>369</v>
      </c>
      <c r="E4" s="34">
        <f>D4*0.7</f>
        <v>258.3</v>
      </c>
      <c r="F4" s="9">
        <v>27</v>
      </c>
      <c r="G4" s="9">
        <v>90</v>
      </c>
      <c r="H4" s="9">
        <v>103</v>
      </c>
      <c r="I4" s="9">
        <v>135</v>
      </c>
      <c r="J4" s="34">
        <f>F4+G4+H4+I4</f>
        <v>355</v>
      </c>
      <c r="K4" s="34">
        <f>J4*0.3</f>
        <v>106.5</v>
      </c>
      <c r="L4" s="34">
        <f>E4+K4</f>
        <v>364.8</v>
      </c>
    </row>
    <row r="5" ht="15" spans="1:12">
      <c r="A5" s="34">
        <v>3</v>
      </c>
      <c r="B5" s="7">
        <v>1183540244</v>
      </c>
      <c r="C5" s="8" t="s">
        <v>141</v>
      </c>
      <c r="D5" s="16">
        <v>366</v>
      </c>
      <c r="E5" s="34">
        <f>D5*0.7</f>
        <v>256.2</v>
      </c>
      <c r="F5" s="9">
        <v>40</v>
      </c>
      <c r="G5" s="9">
        <v>86</v>
      </c>
      <c r="H5" s="34">
        <v>98</v>
      </c>
      <c r="I5" s="9">
        <v>136.333</v>
      </c>
      <c r="J5" s="34">
        <f>F5+G5+H5+I5</f>
        <v>360.333</v>
      </c>
      <c r="K5" s="34">
        <f>J5*0.3</f>
        <v>108.0999</v>
      </c>
      <c r="L5" s="34">
        <f>E5+K5</f>
        <v>364.2999</v>
      </c>
    </row>
    <row r="6" ht="15" spans="1:12">
      <c r="A6" s="34">
        <v>4</v>
      </c>
      <c r="B6" s="7">
        <v>1183540205</v>
      </c>
      <c r="C6" s="8" t="s">
        <v>142</v>
      </c>
      <c r="D6" s="9">
        <v>362</v>
      </c>
      <c r="E6" s="34">
        <f>D6*0.7</f>
        <v>253.4</v>
      </c>
      <c r="F6" s="9">
        <v>26</v>
      </c>
      <c r="G6" s="9">
        <v>81</v>
      </c>
      <c r="H6" s="34">
        <v>119</v>
      </c>
      <c r="I6" s="9">
        <v>107.667</v>
      </c>
      <c r="J6" s="34">
        <f>F6+G6+H6+I6</f>
        <v>333.667</v>
      </c>
      <c r="K6" s="34">
        <f>J6*0.3</f>
        <v>100.1001</v>
      </c>
      <c r="L6" s="34">
        <f>E6+K6</f>
        <v>353.5001</v>
      </c>
    </row>
    <row r="7" ht="15" spans="1:12">
      <c r="A7" s="34">
        <v>5</v>
      </c>
      <c r="B7" s="7">
        <v>1183540226</v>
      </c>
      <c r="C7" s="8" t="s">
        <v>143</v>
      </c>
      <c r="D7" s="16">
        <v>359</v>
      </c>
      <c r="E7" s="34">
        <f>D7*0.7</f>
        <v>251.3</v>
      </c>
      <c r="F7" s="9">
        <v>27</v>
      </c>
      <c r="G7" s="9">
        <v>73.5</v>
      </c>
      <c r="H7" s="34">
        <v>109</v>
      </c>
      <c r="I7" s="9">
        <v>129.333</v>
      </c>
      <c r="J7" s="34">
        <f>F7+G7+H7+I7</f>
        <v>338.833</v>
      </c>
      <c r="K7" s="34">
        <f>J7*0.3</f>
        <v>101.6499</v>
      </c>
      <c r="L7" s="34">
        <f>E7+K7</f>
        <v>352.9499</v>
      </c>
    </row>
    <row r="8" ht="15" spans="1:12">
      <c r="A8" s="34">
        <v>6</v>
      </c>
      <c r="B8" s="7">
        <v>1183540113</v>
      </c>
      <c r="C8" s="8" t="s">
        <v>144</v>
      </c>
      <c r="D8" s="9">
        <v>361</v>
      </c>
      <c r="E8" s="34">
        <f>D8*0.7</f>
        <v>252.7</v>
      </c>
      <c r="F8" s="9">
        <v>27</v>
      </c>
      <c r="G8" s="9">
        <v>72</v>
      </c>
      <c r="H8" s="9">
        <v>100</v>
      </c>
      <c r="I8" s="9">
        <v>127.333</v>
      </c>
      <c r="J8" s="34">
        <f>F8+G8+H8+I8</f>
        <v>326.333</v>
      </c>
      <c r="K8" s="34">
        <f>J8*0.3</f>
        <v>97.8999</v>
      </c>
      <c r="L8" s="34">
        <f>E8+K8</f>
        <v>350.5999</v>
      </c>
    </row>
    <row r="9" ht="15" spans="1:12">
      <c r="A9" s="34">
        <v>7</v>
      </c>
      <c r="B9" s="35" t="s">
        <v>145</v>
      </c>
      <c r="C9" s="8" t="s">
        <v>146</v>
      </c>
      <c r="D9" s="9">
        <v>356</v>
      </c>
      <c r="E9" s="34">
        <f>D9*0.7</f>
        <v>249.2</v>
      </c>
      <c r="F9" s="9">
        <v>29</v>
      </c>
      <c r="G9" s="9">
        <v>77</v>
      </c>
      <c r="H9" s="9">
        <v>91</v>
      </c>
      <c r="I9" s="9">
        <v>129</v>
      </c>
      <c r="J9" s="34">
        <f>F9+G9+H9+I9</f>
        <v>326</v>
      </c>
      <c r="K9" s="34">
        <f>J9*0.3</f>
        <v>97.8</v>
      </c>
      <c r="L9" s="34">
        <f>E9+K9</f>
        <v>347</v>
      </c>
    </row>
    <row r="10" ht="15" spans="1:12">
      <c r="A10" s="34">
        <v>8</v>
      </c>
      <c r="B10" s="35" t="s">
        <v>147</v>
      </c>
      <c r="C10" s="8" t="s">
        <v>148</v>
      </c>
      <c r="D10" s="9">
        <v>355</v>
      </c>
      <c r="E10" s="34">
        <f>D10*0.7</f>
        <v>248.5</v>
      </c>
      <c r="F10" s="9">
        <v>47</v>
      </c>
      <c r="G10" s="9">
        <v>88</v>
      </c>
      <c r="H10" s="9">
        <v>66</v>
      </c>
      <c r="I10" s="9">
        <v>127.333</v>
      </c>
      <c r="J10" s="34">
        <f>F10+G10+H10+I10</f>
        <v>328.333</v>
      </c>
      <c r="K10" s="34">
        <f>J10*0.3</f>
        <v>98.4999</v>
      </c>
      <c r="L10" s="34">
        <f>E10+K10</f>
        <v>346.9999</v>
      </c>
    </row>
    <row r="11" ht="15" spans="1:12">
      <c r="A11" s="34">
        <v>9</v>
      </c>
      <c r="B11" s="7">
        <v>1183540230</v>
      </c>
      <c r="C11" s="8" t="s">
        <v>149</v>
      </c>
      <c r="D11" s="16">
        <v>346</v>
      </c>
      <c r="E11" s="34">
        <f>D11*0.7</f>
        <v>242.2</v>
      </c>
      <c r="F11" s="9">
        <v>24</v>
      </c>
      <c r="G11" s="9">
        <v>85</v>
      </c>
      <c r="H11" s="34">
        <v>101</v>
      </c>
      <c r="I11" s="9">
        <v>134</v>
      </c>
      <c r="J11" s="34">
        <f>F11+G11+H11+I11</f>
        <v>344</v>
      </c>
      <c r="K11" s="34">
        <f>J11*0.3</f>
        <v>103.2</v>
      </c>
      <c r="L11" s="34">
        <f>E11+K11</f>
        <v>345.4</v>
      </c>
    </row>
    <row r="12" ht="15" spans="1:12">
      <c r="A12" s="34">
        <v>10</v>
      </c>
      <c r="B12" s="7">
        <v>1183540110</v>
      </c>
      <c r="C12" s="8" t="s">
        <v>150</v>
      </c>
      <c r="D12" s="9">
        <v>357</v>
      </c>
      <c r="E12" s="34">
        <f>D12*0.7</f>
        <v>249.9</v>
      </c>
      <c r="F12" s="9">
        <v>16</v>
      </c>
      <c r="G12" s="9">
        <v>64</v>
      </c>
      <c r="H12" s="9">
        <v>103</v>
      </c>
      <c r="I12" s="9">
        <v>132</v>
      </c>
      <c r="J12" s="34">
        <f>F12+G12+H12+I12</f>
        <v>315</v>
      </c>
      <c r="K12" s="34">
        <f>J12*0.3</f>
        <v>94.5</v>
      </c>
      <c r="L12" s="34">
        <f>E12+K12</f>
        <v>344.4</v>
      </c>
    </row>
    <row r="13" ht="15" spans="1:12">
      <c r="A13" s="34">
        <v>11</v>
      </c>
      <c r="B13" s="7">
        <v>1183540270</v>
      </c>
      <c r="C13" s="8" t="s">
        <v>151</v>
      </c>
      <c r="D13" s="16">
        <v>332</v>
      </c>
      <c r="E13" s="34">
        <f>D13*0.7</f>
        <v>232.4</v>
      </c>
      <c r="F13" s="9">
        <v>23</v>
      </c>
      <c r="G13" s="9">
        <v>78</v>
      </c>
      <c r="H13" s="34">
        <v>135</v>
      </c>
      <c r="I13" s="9">
        <v>131.333</v>
      </c>
      <c r="J13" s="34">
        <f>F13+G13+H13+I13</f>
        <v>367.333</v>
      </c>
      <c r="K13" s="34">
        <f>J13*0.3</f>
        <v>110.1999</v>
      </c>
      <c r="L13" s="34">
        <f>E13+K13</f>
        <v>342.5999</v>
      </c>
    </row>
    <row r="14" ht="15" spans="1:12">
      <c r="A14" s="34">
        <v>12</v>
      </c>
      <c r="B14" s="35" t="s">
        <v>152</v>
      </c>
      <c r="C14" s="8" t="s">
        <v>153</v>
      </c>
      <c r="D14" s="9">
        <v>333</v>
      </c>
      <c r="E14" s="34">
        <f>D14*0.7</f>
        <v>233.1</v>
      </c>
      <c r="F14" s="9">
        <v>27</v>
      </c>
      <c r="G14" s="9">
        <v>87</v>
      </c>
      <c r="H14" s="9">
        <v>112</v>
      </c>
      <c r="I14" s="9">
        <v>135</v>
      </c>
      <c r="J14" s="34">
        <f>F14+G14+H14+I14</f>
        <v>361</v>
      </c>
      <c r="K14" s="34">
        <f>J14*0.3</f>
        <v>108.3</v>
      </c>
      <c r="L14" s="34">
        <f>E14+K14</f>
        <v>341.4</v>
      </c>
    </row>
    <row r="15" ht="15" spans="1:12">
      <c r="A15" s="34">
        <v>13</v>
      </c>
      <c r="B15" s="35" t="s">
        <v>154</v>
      </c>
      <c r="C15" s="8" t="s">
        <v>155</v>
      </c>
      <c r="D15" s="9">
        <v>351</v>
      </c>
      <c r="E15" s="34">
        <f>D15*0.7</f>
        <v>245.7</v>
      </c>
      <c r="F15" s="9">
        <v>23</v>
      </c>
      <c r="G15" s="9">
        <v>60</v>
      </c>
      <c r="H15" s="9">
        <v>113</v>
      </c>
      <c r="I15" s="9">
        <v>119.667</v>
      </c>
      <c r="J15" s="34">
        <f>F15+G15+H15+I15</f>
        <v>315.667</v>
      </c>
      <c r="K15" s="34">
        <f>J15*0.3</f>
        <v>94.7001</v>
      </c>
      <c r="L15" s="34">
        <f>E15+K15</f>
        <v>340.4001</v>
      </c>
    </row>
    <row r="16" ht="15" spans="1:12">
      <c r="A16" s="34">
        <v>14</v>
      </c>
      <c r="B16" s="7">
        <v>1183540109</v>
      </c>
      <c r="C16" s="8" t="s">
        <v>156</v>
      </c>
      <c r="D16" s="9">
        <v>355</v>
      </c>
      <c r="E16" s="34">
        <f>D16*0.7</f>
        <v>248.5</v>
      </c>
      <c r="F16" s="9">
        <v>29</v>
      </c>
      <c r="G16" s="9">
        <v>86</v>
      </c>
      <c r="H16" s="9">
        <v>66</v>
      </c>
      <c r="I16" s="9">
        <v>124.667</v>
      </c>
      <c r="J16" s="34">
        <f>F16+G16+H16+I16</f>
        <v>305.667</v>
      </c>
      <c r="K16" s="34">
        <f>J16*0.3</f>
        <v>91.7001</v>
      </c>
      <c r="L16" s="34">
        <f>E16+K16</f>
        <v>340.2001</v>
      </c>
    </row>
    <row r="17" ht="15" spans="1:12">
      <c r="A17" s="34">
        <v>15</v>
      </c>
      <c r="B17" s="35" t="s">
        <v>157</v>
      </c>
      <c r="C17" s="8" t="s">
        <v>158</v>
      </c>
      <c r="D17" s="9">
        <v>353</v>
      </c>
      <c r="E17" s="34">
        <f>D17*0.7</f>
        <v>247.1</v>
      </c>
      <c r="F17" s="9">
        <v>18</v>
      </c>
      <c r="G17" s="9">
        <v>72.5</v>
      </c>
      <c r="H17" s="9">
        <v>95</v>
      </c>
      <c r="I17" s="9">
        <v>123.333</v>
      </c>
      <c r="J17" s="34">
        <f>F17+G17+H17+I17</f>
        <v>308.833</v>
      </c>
      <c r="K17" s="34">
        <f>J17*0.3</f>
        <v>92.6499</v>
      </c>
      <c r="L17" s="34">
        <f>E17+K17</f>
        <v>339.7499</v>
      </c>
    </row>
    <row r="18" ht="15" spans="1:12">
      <c r="A18" s="34">
        <v>16</v>
      </c>
      <c r="B18" s="7">
        <v>1183540203</v>
      </c>
      <c r="C18" s="8" t="s">
        <v>159</v>
      </c>
      <c r="D18" s="9">
        <v>332</v>
      </c>
      <c r="E18" s="34">
        <f>D18*0.7</f>
        <v>232.4</v>
      </c>
      <c r="F18" s="9">
        <v>30</v>
      </c>
      <c r="G18" s="9">
        <v>79.5</v>
      </c>
      <c r="H18" s="34">
        <v>117</v>
      </c>
      <c r="I18" s="9">
        <v>130.333</v>
      </c>
      <c r="J18" s="34">
        <f>F18+G18+H18+I18</f>
        <v>356.833</v>
      </c>
      <c r="K18" s="34">
        <f>J18*0.3</f>
        <v>107.0499</v>
      </c>
      <c r="L18" s="34">
        <f>E18+K18</f>
        <v>339.4499</v>
      </c>
    </row>
    <row r="19" ht="15" spans="1:12">
      <c r="A19" s="34">
        <v>17</v>
      </c>
      <c r="B19" s="35" t="s">
        <v>160</v>
      </c>
      <c r="C19" s="8" t="s">
        <v>161</v>
      </c>
      <c r="D19" s="9">
        <v>339</v>
      </c>
      <c r="E19" s="34">
        <f>D19*0.7</f>
        <v>237.3</v>
      </c>
      <c r="F19" s="9">
        <v>26</v>
      </c>
      <c r="G19" s="9">
        <v>91</v>
      </c>
      <c r="H19" s="9">
        <v>89</v>
      </c>
      <c r="I19" s="9">
        <v>133.333</v>
      </c>
      <c r="J19" s="34">
        <f>F19+G19+H19+I19</f>
        <v>339.333</v>
      </c>
      <c r="K19" s="34">
        <f>J19*0.3</f>
        <v>101.7999</v>
      </c>
      <c r="L19" s="34">
        <f>E19+K19</f>
        <v>339.0999</v>
      </c>
    </row>
    <row r="20" ht="15" spans="1:12">
      <c r="A20" s="34">
        <v>18</v>
      </c>
      <c r="B20" s="7">
        <v>1183540118</v>
      </c>
      <c r="C20" s="8" t="s">
        <v>162</v>
      </c>
      <c r="D20" s="9">
        <v>330</v>
      </c>
      <c r="E20" s="34">
        <f>D20*0.7</f>
        <v>231</v>
      </c>
      <c r="F20" s="9">
        <v>27</v>
      </c>
      <c r="G20" s="9">
        <v>91</v>
      </c>
      <c r="H20" s="9">
        <v>110</v>
      </c>
      <c r="I20" s="9">
        <v>129</v>
      </c>
      <c r="J20" s="34">
        <f>F20+G20+H20+I20</f>
        <v>357</v>
      </c>
      <c r="K20" s="34">
        <f>J20*0.3</f>
        <v>107.1</v>
      </c>
      <c r="L20" s="34">
        <f>E20+K20</f>
        <v>338.1</v>
      </c>
    </row>
    <row r="21" ht="15" spans="1:12">
      <c r="A21" s="34">
        <v>19</v>
      </c>
      <c r="B21" s="36">
        <v>1183540274</v>
      </c>
      <c r="C21" s="37" t="s">
        <v>163</v>
      </c>
      <c r="D21" s="38">
        <v>347</v>
      </c>
      <c r="E21" s="39">
        <f>D21*0.7</f>
        <v>242.9</v>
      </c>
      <c r="F21" s="40">
        <v>34</v>
      </c>
      <c r="G21" s="40">
        <v>82.5</v>
      </c>
      <c r="H21" s="39">
        <v>88</v>
      </c>
      <c r="I21" s="40">
        <v>111.333</v>
      </c>
      <c r="J21" s="39">
        <f>F21+G21+H21+I21</f>
        <v>315.833</v>
      </c>
      <c r="K21" s="39">
        <f>J21*0.3</f>
        <v>94.7499</v>
      </c>
      <c r="L21" s="39">
        <f>E21+K21</f>
        <v>337.6499</v>
      </c>
    </row>
    <row r="22" ht="15" spans="1:12">
      <c r="A22" s="34">
        <v>20</v>
      </c>
      <c r="B22" s="7">
        <v>1183540273</v>
      </c>
      <c r="C22" s="8" t="s">
        <v>164</v>
      </c>
      <c r="D22" s="16">
        <v>353</v>
      </c>
      <c r="E22" s="34">
        <f>D22*0.7</f>
        <v>247.1</v>
      </c>
      <c r="F22" s="9">
        <v>24</v>
      </c>
      <c r="G22" s="9">
        <v>80</v>
      </c>
      <c r="H22" s="34">
        <v>86</v>
      </c>
      <c r="I22" s="9">
        <v>111.333</v>
      </c>
      <c r="J22" s="34">
        <f>F22+G22+H22+I22</f>
        <v>301.333</v>
      </c>
      <c r="K22" s="34">
        <f>J22*0.3</f>
        <v>90.3999</v>
      </c>
      <c r="L22" s="34">
        <f>E22+K22</f>
        <v>337.4999</v>
      </c>
    </row>
    <row r="23" ht="15" spans="1:12">
      <c r="A23" s="34">
        <v>21</v>
      </c>
      <c r="B23" s="7">
        <v>1183540208</v>
      </c>
      <c r="C23" s="8" t="s">
        <v>165</v>
      </c>
      <c r="D23" s="9">
        <v>339</v>
      </c>
      <c r="E23" s="34">
        <f>D23*0.7</f>
        <v>237.3</v>
      </c>
      <c r="F23" s="9">
        <v>29</v>
      </c>
      <c r="G23" s="9">
        <v>77.5</v>
      </c>
      <c r="H23" s="34">
        <v>95</v>
      </c>
      <c r="I23" s="9">
        <v>132</v>
      </c>
      <c r="J23" s="34">
        <f>F23+G23+H23+I23</f>
        <v>333.5</v>
      </c>
      <c r="K23" s="34">
        <f>J23*0.3</f>
        <v>100.05</v>
      </c>
      <c r="L23" s="34">
        <f>E23+K23</f>
        <v>337.35</v>
      </c>
    </row>
    <row r="24" ht="15" spans="1:12">
      <c r="A24" s="34">
        <v>22</v>
      </c>
      <c r="B24" s="35" t="s">
        <v>166</v>
      </c>
      <c r="C24" s="8" t="s">
        <v>167</v>
      </c>
      <c r="D24" s="9">
        <v>350</v>
      </c>
      <c r="E24" s="34">
        <f>D24*0.7</f>
        <v>245</v>
      </c>
      <c r="F24" s="9">
        <v>10</v>
      </c>
      <c r="G24" s="9">
        <v>62.5</v>
      </c>
      <c r="H24" s="9">
        <v>113</v>
      </c>
      <c r="I24" s="9">
        <v>120</v>
      </c>
      <c r="J24" s="34">
        <f>F24+G24+H24+I24</f>
        <v>305.5</v>
      </c>
      <c r="K24" s="34">
        <f>J24*0.3</f>
        <v>91.65</v>
      </c>
      <c r="L24" s="34">
        <f>E24+K24</f>
        <v>336.65</v>
      </c>
    </row>
    <row r="25" ht="15" spans="1:12">
      <c r="A25" s="34">
        <v>23</v>
      </c>
      <c r="B25" s="35" t="s">
        <v>168</v>
      </c>
      <c r="C25" s="8" t="s">
        <v>169</v>
      </c>
      <c r="D25" s="9">
        <v>352</v>
      </c>
      <c r="E25" s="34">
        <f>D25*0.7</f>
        <v>246.4</v>
      </c>
      <c r="F25" s="9">
        <v>19</v>
      </c>
      <c r="G25" s="9">
        <v>81</v>
      </c>
      <c r="H25" s="9">
        <v>81</v>
      </c>
      <c r="I25" s="9">
        <v>118</v>
      </c>
      <c r="J25" s="34">
        <f>F25+G25+H25+I25</f>
        <v>299</v>
      </c>
      <c r="K25" s="34">
        <f>J25*0.3</f>
        <v>89.7</v>
      </c>
      <c r="L25" s="34">
        <f>E25+K25</f>
        <v>336.1</v>
      </c>
    </row>
    <row r="26" ht="15" spans="1:12">
      <c r="A26" s="34">
        <v>24</v>
      </c>
      <c r="B26" s="7">
        <v>1183540241</v>
      </c>
      <c r="C26" s="8" t="s">
        <v>170</v>
      </c>
      <c r="D26" s="16">
        <v>346</v>
      </c>
      <c r="E26" s="34">
        <f>D26*0.7</f>
        <v>242.2</v>
      </c>
      <c r="F26" s="9">
        <v>20</v>
      </c>
      <c r="G26" s="9">
        <v>86</v>
      </c>
      <c r="H26" s="34">
        <v>100</v>
      </c>
      <c r="I26" s="9">
        <v>106.333</v>
      </c>
      <c r="J26" s="34">
        <f>F26+G26+H26+I26</f>
        <v>312.333</v>
      </c>
      <c r="K26" s="34">
        <f>J26*0.3</f>
        <v>93.6999</v>
      </c>
      <c r="L26" s="34">
        <f>E26+K26</f>
        <v>335.8999</v>
      </c>
    </row>
    <row r="27" ht="15" spans="1:12">
      <c r="A27" s="34">
        <v>25</v>
      </c>
      <c r="B27" s="7">
        <v>1183540211</v>
      </c>
      <c r="C27" s="14" t="s">
        <v>171</v>
      </c>
      <c r="D27" s="41">
        <v>318</v>
      </c>
      <c r="E27" s="34">
        <f>D27*0.7</f>
        <v>222.6</v>
      </c>
      <c r="F27" s="9">
        <v>46</v>
      </c>
      <c r="G27" s="9">
        <v>89</v>
      </c>
      <c r="H27" s="34">
        <v>102</v>
      </c>
      <c r="I27" s="9">
        <v>140.333</v>
      </c>
      <c r="J27" s="34">
        <f>F27+G27+H27+I27</f>
        <v>377.333</v>
      </c>
      <c r="K27" s="34">
        <f>J27*0.3</f>
        <v>113.1999</v>
      </c>
      <c r="L27" s="34">
        <f>E27+K27</f>
        <v>335.7999</v>
      </c>
    </row>
    <row r="28" ht="15" spans="1:12">
      <c r="A28" s="34">
        <v>26</v>
      </c>
      <c r="B28" s="35" t="s">
        <v>172</v>
      </c>
      <c r="C28" s="8" t="s">
        <v>173</v>
      </c>
      <c r="D28" s="9">
        <v>347</v>
      </c>
      <c r="E28" s="34">
        <f>D28*0.7</f>
        <v>242.9</v>
      </c>
      <c r="F28" s="9">
        <v>18</v>
      </c>
      <c r="G28" s="9">
        <v>56.5</v>
      </c>
      <c r="H28" s="9">
        <v>96</v>
      </c>
      <c r="I28" s="9">
        <v>137.333</v>
      </c>
      <c r="J28" s="34">
        <f>F28+G28+H28+I28</f>
        <v>307.833</v>
      </c>
      <c r="K28" s="34">
        <f>J28*0.3</f>
        <v>92.3499</v>
      </c>
      <c r="L28" s="34">
        <f>E28+K28</f>
        <v>335.2499</v>
      </c>
    </row>
    <row r="29" ht="15" spans="1:12">
      <c r="A29" s="34">
        <v>27</v>
      </c>
      <c r="B29" s="35" t="s">
        <v>174</v>
      </c>
      <c r="C29" s="8" t="s">
        <v>175</v>
      </c>
      <c r="D29" s="9">
        <v>320</v>
      </c>
      <c r="E29" s="34">
        <f>D29*0.7</f>
        <v>224</v>
      </c>
      <c r="F29" s="9">
        <v>22</v>
      </c>
      <c r="G29" s="9">
        <v>69</v>
      </c>
      <c r="H29" s="9">
        <v>143</v>
      </c>
      <c r="I29" s="9">
        <v>136.667</v>
      </c>
      <c r="J29" s="34">
        <f>F29+G29+H29+I29</f>
        <v>370.667</v>
      </c>
      <c r="K29" s="34">
        <f>J29*0.3</f>
        <v>111.2001</v>
      </c>
      <c r="L29" s="34">
        <f>E29+K29</f>
        <v>335.2001</v>
      </c>
    </row>
    <row r="30" ht="15" spans="1:12">
      <c r="A30" s="34">
        <v>28</v>
      </c>
      <c r="B30" s="7">
        <v>1183540202</v>
      </c>
      <c r="C30" s="8" t="s">
        <v>176</v>
      </c>
      <c r="D30" s="9">
        <v>334</v>
      </c>
      <c r="E30" s="34">
        <f>D30*0.7</f>
        <v>233.8</v>
      </c>
      <c r="F30" s="9">
        <v>16</v>
      </c>
      <c r="G30" s="9">
        <v>75.5</v>
      </c>
      <c r="H30" s="34">
        <v>127</v>
      </c>
      <c r="I30" s="9">
        <v>119</v>
      </c>
      <c r="J30" s="34">
        <f>F30+G30+H30+I30</f>
        <v>337.5</v>
      </c>
      <c r="K30" s="34">
        <f>J30*0.3</f>
        <v>101.25</v>
      </c>
      <c r="L30" s="34">
        <f>E30+K30</f>
        <v>335.05</v>
      </c>
    </row>
    <row r="31" ht="15" spans="1:12">
      <c r="A31" s="34">
        <v>29</v>
      </c>
      <c r="B31" s="35" t="s">
        <v>177</v>
      </c>
      <c r="C31" s="8" t="s">
        <v>178</v>
      </c>
      <c r="D31" s="9">
        <v>346</v>
      </c>
      <c r="E31" s="34">
        <f>D31*0.7</f>
        <v>242.2</v>
      </c>
      <c r="F31" s="9">
        <v>27</v>
      </c>
      <c r="G31" s="9">
        <v>58.5</v>
      </c>
      <c r="H31" s="9">
        <v>101</v>
      </c>
      <c r="I31" s="9">
        <v>121.667</v>
      </c>
      <c r="J31" s="34">
        <f>F31+G31+H31+I31</f>
        <v>308.167</v>
      </c>
      <c r="K31" s="34">
        <f>J31*0.3</f>
        <v>92.4501</v>
      </c>
      <c r="L31" s="34">
        <f>E31+K31</f>
        <v>334.6501</v>
      </c>
    </row>
    <row r="32" ht="15" spans="1:12">
      <c r="A32" s="34">
        <v>30</v>
      </c>
      <c r="B32" s="35" t="s">
        <v>179</v>
      </c>
      <c r="C32" s="8" t="s">
        <v>180</v>
      </c>
      <c r="D32" s="9">
        <v>342</v>
      </c>
      <c r="E32" s="34">
        <f>D32*0.7</f>
        <v>239.4</v>
      </c>
      <c r="F32" s="9">
        <v>6</v>
      </c>
      <c r="G32" s="9">
        <v>70.5</v>
      </c>
      <c r="H32" s="9">
        <v>117</v>
      </c>
      <c r="I32" s="9">
        <v>121.667</v>
      </c>
      <c r="J32" s="34">
        <f>F32+G32+H32+I32</f>
        <v>315.167</v>
      </c>
      <c r="K32" s="34">
        <f>J32*0.3</f>
        <v>94.5501</v>
      </c>
      <c r="L32" s="34">
        <f>E32+K32</f>
        <v>333.9501</v>
      </c>
    </row>
    <row r="33" ht="15" spans="1:12">
      <c r="A33" s="34">
        <v>31</v>
      </c>
      <c r="B33" s="7">
        <v>1183540249</v>
      </c>
      <c r="C33" s="8" t="s">
        <v>181</v>
      </c>
      <c r="D33" s="16">
        <v>322</v>
      </c>
      <c r="E33" s="34">
        <f>D33*0.7</f>
        <v>225.4</v>
      </c>
      <c r="F33" s="9">
        <v>33</v>
      </c>
      <c r="G33" s="9">
        <v>85.5</v>
      </c>
      <c r="H33" s="34">
        <v>113</v>
      </c>
      <c r="I33" s="9">
        <v>129.667</v>
      </c>
      <c r="J33" s="34">
        <f>F33+G33+H33+I33</f>
        <v>361.167</v>
      </c>
      <c r="K33" s="34">
        <f>J33*0.3</f>
        <v>108.3501</v>
      </c>
      <c r="L33" s="34">
        <f>E33+K33</f>
        <v>333.7501</v>
      </c>
    </row>
    <row r="34" ht="15" spans="1:12">
      <c r="A34" s="34">
        <v>32</v>
      </c>
      <c r="B34" s="7">
        <v>1183540107</v>
      </c>
      <c r="C34" s="8" t="s">
        <v>182</v>
      </c>
      <c r="D34" s="9">
        <v>341</v>
      </c>
      <c r="E34" s="34">
        <f>D34*0.7</f>
        <v>238.7</v>
      </c>
      <c r="F34" s="9">
        <v>16</v>
      </c>
      <c r="G34" s="9">
        <v>70</v>
      </c>
      <c r="H34" s="9">
        <v>112</v>
      </c>
      <c r="I34" s="9">
        <v>118.667</v>
      </c>
      <c r="J34" s="34">
        <f>F34+G34+H34+I34</f>
        <v>316.667</v>
      </c>
      <c r="K34" s="34">
        <f>J34*0.3</f>
        <v>95.0001</v>
      </c>
      <c r="L34" s="34">
        <f>E34+K34</f>
        <v>333.7001</v>
      </c>
    </row>
    <row r="35" ht="15" spans="1:12">
      <c r="A35" s="34">
        <v>33</v>
      </c>
      <c r="B35" s="7">
        <v>1183540103</v>
      </c>
      <c r="C35" s="8" t="s">
        <v>183</v>
      </c>
      <c r="D35" s="9">
        <v>357</v>
      </c>
      <c r="E35" s="34">
        <f>D35*0.7</f>
        <v>249.9</v>
      </c>
      <c r="F35" s="9">
        <v>17</v>
      </c>
      <c r="G35" s="9">
        <v>61</v>
      </c>
      <c r="H35" s="9">
        <v>78</v>
      </c>
      <c r="I35" s="9">
        <v>123.333</v>
      </c>
      <c r="J35" s="34">
        <f>F35+G35+H35+I35</f>
        <v>279.333</v>
      </c>
      <c r="K35" s="34">
        <f>J35*0.3</f>
        <v>83.7999</v>
      </c>
      <c r="L35" s="34">
        <f>E35+K35</f>
        <v>333.6999</v>
      </c>
    </row>
    <row r="36" ht="15" spans="1:12">
      <c r="A36" s="34">
        <v>34</v>
      </c>
      <c r="B36" s="7">
        <v>1183540217</v>
      </c>
      <c r="C36" s="8" t="s">
        <v>184</v>
      </c>
      <c r="D36" s="16">
        <v>351</v>
      </c>
      <c r="E36" s="34">
        <f>D36*0.7</f>
        <v>245.7</v>
      </c>
      <c r="F36" s="9">
        <v>20</v>
      </c>
      <c r="G36" s="9">
        <v>74</v>
      </c>
      <c r="H36" s="34">
        <v>95</v>
      </c>
      <c r="I36" s="9">
        <v>104</v>
      </c>
      <c r="J36" s="34">
        <f>F36+G36+H36+I36</f>
        <v>293</v>
      </c>
      <c r="K36" s="34">
        <f>J36*0.3</f>
        <v>87.9</v>
      </c>
      <c r="L36" s="34">
        <f>E36+K36</f>
        <v>333.6</v>
      </c>
    </row>
    <row r="37" ht="15" spans="1:12">
      <c r="A37" s="34">
        <v>35</v>
      </c>
      <c r="B37" s="7">
        <v>1183540207</v>
      </c>
      <c r="C37" s="8" t="s">
        <v>185</v>
      </c>
      <c r="D37" s="9">
        <v>338</v>
      </c>
      <c r="E37" s="34">
        <f>D37*0.7</f>
        <v>236.6</v>
      </c>
      <c r="F37" s="9">
        <v>28</v>
      </c>
      <c r="G37" s="9">
        <v>69</v>
      </c>
      <c r="H37" s="34">
        <v>118</v>
      </c>
      <c r="I37" s="9">
        <v>107.667</v>
      </c>
      <c r="J37" s="34">
        <f>F37+G37+H37+I37</f>
        <v>322.667</v>
      </c>
      <c r="K37" s="34">
        <f>J37*0.3</f>
        <v>96.8001</v>
      </c>
      <c r="L37" s="34">
        <f>E37+K37</f>
        <v>333.4001</v>
      </c>
    </row>
    <row r="38" ht="15" spans="1:12">
      <c r="A38" s="34">
        <v>36</v>
      </c>
      <c r="B38" s="7">
        <v>1183540112</v>
      </c>
      <c r="C38" s="8" t="s">
        <v>186</v>
      </c>
      <c r="D38" s="9">
        <v>342</v>
      </c>
      <c r="E38" s="34">
        <f>D38*0.7</f>
        <v>239.4</v>
      </c>
      <c r="F38" s="9">
        <v>21</v>
      </c>
      <c r="G38" s="9">
        <v>55</v>
      </c>
      <c r="H38" s="9">
        <v>108</v>
      </c>
      <c r="I38" s="9">
        <v>127</v>
      </c>
      <c r="J38" s="34">
        <f>F38+G38+H38+I38</f>
        <v>311</v>
      </c>
      <c r="K38" s="34">
        <f>J38*0.3</f>
        <v>93.3</v>
      </c>
      <c r="L38" s="34">
        <f>E38+K38</f>
        <v>332.7</v>
      </c>
    </row>
    <row r="39" ht="15" spans="1:12">
      <c r="A39" s="34">
        <v>37</v>
      </c>
      <c r="B39" s="35" t="s">
        <v>187</v>
      </c>
      <c r="C39" s="8" t="s">
        <v>188</v>
      </c>
      <c r="D39" s="9">
        <v>345</v>
      </c>
      <c r="E39" s="34">
        <f>D39*0.7</f>
        <v>241.5</v>
      </c>
      <c r="F39" s="9">
        <v>9</v>
      </c>
      <c r="G39" s="9">
        <v>71</v>
      </c>
      <c r="H39" s="9">
        <v>103</v>
      </c>
      <c r="I39" s="9">
        <v>120.667</v>
      </c>
      <c r="J39" s="34">
        <f>F39+G39+H39+I39</f>
        <v>303.667</v>
      </c>
      <c r="K39" s="34">
        <f>J39*0.3</f>
        <v>91.1001</v>
      </c>
      <c r="L39" s="34">
        <f>E39+K39</f>
        <v>332.6001</v>
      </c>
    </row>
    <row r="40" ht="15" spans="1:12">
      <c r="A40" s="34">
        <v>38</v>
      </c>
      <c r="B40" s="7">
        <v>1183540275</v>
      </c>
      <c r="C40" s="8" t="s">
        <v>189</v>
      </c>
      <c r="D40" s="16">
        <v>332</v>
      </c>
      <c r="E40" s="34">
        <f>D40*0.7</f>
        <v>232.4</v>
      </c>
      <c r="F40" s="9">
        <v>30</v>
      </c>
      <c r="G40" s="9">
        <v>84</v>
      </c>
      <c r="H40" s="34">
        <v>100</v>
      </c>
      <c r="I40" s="9">
        <v>120</v>
      </c>
      <c r="J40" s="34">
        <f>F40+G40+H40+I40</f>
        <v>334</v>
      </c>
      <c r="K40" s="34">
        <f>J40*0.3</f>
        <v>100.2</v>
      </c>
      <c r="L40" s="34">
        <f>E40+K40</f>
        <v>332.6</v>
      </c>
    </row>
    <row r="41" ht="15" spans="1:12">
      <c r="A41" s="34">
        <v>39</v>
      </c>
      <c r="B41" s="7">
        <v>1183540257</v>
      </c>
      <c r="C41" s="8" t="s">
        <v>190</v>
      </c>
      <c r="D41" s="16">
        <v>325</v>
      </c>
      <c r="E41" s="34">
        <f>D41*0.7</f>
        <v>227.5</v>
      </c>
      <c r="F41" s="9">
        <v>40</v>
      </c>
      <c r="G41" s="9">
        <v>77</v>
      </c>
      <c r="H41" s="34">
        <v>118</v>
      </c>
      <c r="I41" s="9">
        <v>115</v>
      </c>
      <c r="J41" s="34">
        <f>F41+G41+H41+I41</f>
        <v>350</v>
      </c>
      <c r="K41" s="34">
        <f>J41*0.3</f>
        <v>105</v>
      </c>
      <c r="L41" s="34">
        <f>E41+K41</f>
        <v>332.5</v>
      </c>
    </row>
    <row r="42" ht="15" spans="1:12">
      <c r="A42" s="34">
        <v>40</v>
      </c>
      <c r="B42" s="35" t="s">
        <v>191</v>
      </c>
      <c r="C42" s="8" t="s">
        <v>192</v>
      </c>
      <c r="D42" s="9">
        <v>340</v>
      </c>
      <c r="E42" s="34">
        <f>D42*0.7</f>
        <v>238</v>
      </c>
      <c r="F42" s="9">
        <v>30</v>
      </c>
      <c r="G42" s="9">
        <v>66</v>
      </c>
      <c r="H42" s="9">
        <v>96</v>
      </c>
      <c r="I42" s="9">
        <v>120.667</v>
      </c>
      <c r="J42" s="34">
        <f>F42+G42+H42+I42</f>
        <v>312.667</v>
      </c>
      <c r="K42" s="34">
        <f>J42*0.3</f>
        <v>93.8001</v>
      </c>
      <c r="L42" s="34">
        <f>E42+K42</f>
        <v>331.8001</v>
      </c>
    </row>
    <row r="43" ht="15" spans="1:12">
      <c r="A43" s="34">
        <v>41</v>
      </c>
      <c r="B43" s="35" t="s">
        <v>193</v>
      </c>
      <c r="C43" s="8" t="s">
        <v>194</v>
      </c>
      <c r="D43" s="16">
        <v>338</v>
      </c>
      <c r="E43" s="34">
        <f>D43*0.7</f>
        <v>236.6</v>
      </c>
      <c r="F43" s="9">
        <v>26</v>
      </c>
      <c r="G43" s="9">
        <v>86.5</v>
      </c>
      <c r="H43" s="9">
        <v>74</v>
      </c>
      <c r="I43" s="9">
        <v>129</v>
      </c>
      <c r="J43" s="34">
        <f>F43+G43+H43+I43</f>
        <v>315.5</v>
      </c>
      <c r="K43" s="34">
        <f>J43*0.3</f>
        <v>94.65</v>
      </c>
      <c r="L43" s="34">
        <f>E43+K43</f>
        <v>331.25</v>
      </c>
    </row>
    <row r="44" ht="15" spans="1:12">
      <c r="A44" s="34">
        <v>42</v>
      </c>
      <c r="B44" s="35" t="s">
        <v>195</v>
      </c>
      <c r="C44" s="42" t="s">
        <v>196</v>
      </c>
      <c r="D44" s="9">
        <v>355</v>
      </c>
      <c r="E44" s="34">
        <f>D44*0.7</f>
        <v>248.5</v>
      </c>
      <c r="F44" s="9">
        <v>19</v>
      </c>
      <c r="G44" s="9">
        <v>64</v>
      </c>
      <c r="H44" s="9">
        <v>65</v>
      </c>
      <c r="I44" s="9">
        <v>127</v>
      </c>
      <c r="J44" s="34">
        <f>F44+G44+H44+I44</f>
        <v>275</v>
      </c>
      <c r="K44" s="34">
        <f>J44*0.3</f>
        <v>82.5</v>
      </c>
      <c r="L44" s="34">
        <f>E44+K44</f>
        <v>331</v>
      </c>
    </row>
    <row r="45" ht="15" spans="1:12">
      <c r="A45" s="34">
        <v>43</v>
      </c>
      <c r="B45" s="7">
        <v>1183540250</v>
      </c>
      <c r="C45" s="8" t="s">
        <v>197</v>
      </c>
      <c r="D45" s="16">
        <v>335</v>
      </c>
      <c r="E45" s="34">
        <f>D45*0.7</f>
        <v>234.5</v>
      </c>
      <c r="F45" s="9">
        <v>17</v>
      </c>
      <c r="G45" s="9">
        <v>77.5</v>
      </c>
      <c r="H45" s="34">
        <v>91</v>
      </c>
      <c r="I45" s="9">
        <v>134</v>
      </c>
      <c r="J45" s="34">
        <f>F45+G45+H45+I45</f>
        <v>319.5</v>
      </c>
      <c r="K45" s="34">
        <f>J45*0.3</f>
        <v>95.85</v>
      </c>
      <c r="L45" s="34">
        <f>E45+K45</f>
        <v>330.35</v>
      </c>
    </row>
    <row r="46" ht="15" spans="1:12">
      <c r="A46" s="34">
        <v>44</v>
      </c>
      <c r="B46" s="35" t="s">
        <v>198</v>
      </c>
      <c r="C46" s="8" t="s">
        <v>199</v>
      </c>
      <c r="D46" s="9">
        <v>334</v>
      </c>
      <c r="E46" s="34">
        <f>D46*0.7</f>
        <v>233.8</v>
      </c>
      <c r="F46" s="9">
        <v>20</v>
      </c>
      <c r="G46" s="9">
        <v>49</v>
      </c>
      <c r="H46" s="9">
        <v>123</v>
      </c>
      <c r="I46" s="9">
        <v>127.333</v>
      </c>
      <c r="J46" s="34">
        <f>F46+G46+H46+I46</f>
        <v>319.333</v>
      </c>
      <c r="K46" s="34">
        <f>J46*0.3</f>
        <v>95.7999</v>
      </c>
      <c r="L46" s="34">
        <f>E46+K46</f>
        <v>329.5999</v>
      </c>
    </row>
    <row r="47" ht="15" spans="1:12">
      <c r="A47" s="34">
        <v>45</v>
      </c>
      <c r="B47" s="7">
        <v>1183540229</v>
      </c>
      <c r="C47" s="8" t="s">
        <v>200</v>
      </c>
      <c r="D47" s="16">
        <v>339</v>
      </c>
      <c r="E47" s="34">
        <f>D47*0.7</f>
        <v>237.3</v>
      </c>
      <c r="F47" s="9">
        <v>17</v>
      </c>
      <c r="G47" s="9">
        <v>75</v>
      </c>
      <c r="H47" s="34">
        <v>93</v>
      </c>
      <c r="I47" s="9">
        <v>122</v>
      </c>
      <c r="J47" s="34">
        <f>F47+G47+H47+I47</f>
        <v>307</v>
      </c>
      <c r="K47" s="34">
        <f>J47*0.3</f>
        <v>92.1</v>
      </c>
      <c r="L47" s="34">
        <f>E47+K47</f>
        <v>329.4</v>
      </c>
    </row>
    <row r="48" ht="15" spans="1:12">
      <c r="A48" s="34">
        <v>46</v>
      </c>
      <c r="B48" s="35" t="s">
        <v>201</v>
      </c>
      <c r="C48" s="8" t="s">
        <v>202</v>
      </c>
      <c r="D48" s="9">
        <v>338</v>
      </c>
      <c r="E48" s="34">
        <f>D48*0.7</f>
        <v>236.6</v>
      </c>
      <c r="F48" s="9">
        <v>23</v>
      </c>
      <c r="G48" s="9">
        <v>75.5</v>
      </c>
      <c r="H48" s="9">
        <v>85</v>
      </c>
      <c r="I48" s="9">
        <v>124.667</v>
      </c>
      <c r="J48" s="34">
        <f>F48+G48+H48+I48</f>
        <v>308.167</v>
      </c>
      <c r="K48" s="34">
        <f>J48*0.3</f>
        <v>92.4501</v>
      </c>
      <c r="L48" s="34">
        <f>E48+K48</f>
        <v>329.0501</v>
      </c>
    </row>
    <row r="49" ht="15" spans="1:12">
      <c r="A49" s="34">
        <v>47</v>
      </c>
      <c r="B49" s="35" t="s">
        <v>203</v>
      </c>
      <c r="C49" s="8" t="s">
        <v>204</v>
      </c>
      <c r="D49" s="9">
        <v>354</v>
      </c>
      <c r="E49" s="34">
        <f>D49*0.7</f>
        <v>247.8</v>
      </c>
      <c r="F49" s="9">
        <v>20</v>
      </c>
      <c r="G49" s="9">
        <v>30</v>
      </c>
      <c r="H49" s="9">
        <v>109</v>
      </c>
      <c r="I49" s="9">
        <v>111.667</v>
      </c>
      <c r="J49" s="34">
        <f>F49+G49+H49+I49</f>
        <v>270.667</v>
      </c>
      <c r="K49" s="34">
        <f>J49*0.3</f>
        <v>81.2001</v>
      </c>
      <c r="L49" s="34">
        <f>E49+K49</f>
        <v>329.0001</v>
      </c>
    </row>
    <row r="50" ht="15" spans="1:12">
      <c r="A50" s="34">
        <v>48</v>
      </c>
      <c r="B50" s="7">
        <v>1183540114</v>
      </c>
      <c r="C50" s="8" t="s">
        <v>205</v>
      </c>
      <c r="D50" s="9">
        <v>341</v>
      </c>
      <c r="E50" s="9">
        <f>D50*0.7</f>
        <v>238.7</v>
      </c>
      <c r="F50" s="9">
        <v>20</v>
      </c>
      <c r="G50" s="9">
        <v>70</v>
      </c>
      <c r="H50" s="9">
        <v>96</v>
      </c>
      <c r="I50" s="9">
        <v>114</v>
      </c>
      <c r="J50" s="9">
        <f>F50+G50+H50+I50</f>
        <v>300</v>
      </c>
      <c r="K50" s="9">
        <f>J50*0.3</f>
        <v>90</v>
      </c>
      <c r="L50" s="9">
        <f>E50+K50</f>
        <v>328.7</v>
      </c>
    </row>
    <row r="51" s="47" customFormat="1" ht="15" spans="1:12">
      <c r="A51" s="34">
        <v>49</v>
      </c>
      <c r="B51" s="43">
        <v>1183540251</v>
      </c>
      <c r="C51" s="44" t="s">
        <v>206</v>
      </c>
      <c r="D51" s="23">
        <v>324</v>
      </c>
      <c r="E51" s="25">
        <f t="shared" ref="E51:E58" si="0">D51*0.7</f>
        <v>226.8</v>
      </c>
      <c r="F51" s="25">
        <v>21</v>
      </c>
      <c r="G51" s="25">
        <v>86.5</v>
      </c>
      <c r="H51" s="25">
        <v>106</v>
      </c>
      <c r="I51" s="25">
        <v>124.667</v>
      </c>
      <c r="J51" s="25">
        <f t="shared" ref="J51:J58" si="1">F51+G51+H51+I51</f>
        <v>338.167</v>
      </c>
      <c r="K51" s="25">
        <f t="shared" ref="K51:K58" si="2">J51*0.3</f>
        <v>101.4501</v>
      </c>
      <c r="L51" s="25">
        <f t="shared" ref="L51:L58" si="3">E51+K51</f>
        <v>328.2501</v>
      </c>
    </row>
    <row r="52" ht="15" spans="1:12">
      <c r="A52" s="34">
        <v>58</v>
      </c>
      <c r="B52" s="7">
        <v>1183540255</v>
      </c>
      <c r="C52" s="8" t="s">
        <v>207</v>
      </c>
      <c r="D52" s="16">
        <v>332</v>
      </c>
      <c r="E52" s="34">
        <f>D52*0.7</f>
        <v>232.4</v>
      </c>
      <c r="F52" s="9">
        <v>37</v>
      </c>
      <c r="G52" s="9">
        <v>78</v>
      </c>
      <c r="H52" s="34">
        <v>93</v>
      </c>
      <c r="I52" s="9">
        <v>111.333</v>
      </c>
      <c r="J52" s="34">
        <f>F52+G52+H52+I52</f>
        <v>319.333</v>
      </c>
      <c r="K52" s="34">
        <f>J52*0.3</f>
        <v>95.7999</v>
      </c>
      <c r="L52" s="34">
        <f>E52+K52</f>
        <v>328.1999</v>
      </c>
    </row>
    <row r="53" ht="15" spans="1:12">
      <c r="A53" s="34">
        <v>59</v>
      </c>
      <c r="B53" s="35" t="s">
        <v>208</v>
      </c>
      <c r="C53" s="8" t="s">
        <v>209</v>
      </c>
      <c r="D53" s="9">
        <v>340</v>
      </c>
      <c r="E53" s="34">
        <f>D53*0.7</f>
        <v>238</v>
      </c>
      <c r="F53" s="9">
        <v>19</v>
      </c>
      <c r="G53" s="9">
        <v>75</v>
      </c>
      <c r="H53" s="9">
        <v>88</v>
      </c>
      <c r="I53" s="9">
        <v>117.333</v>
      </c>
      <c r="J53" s="34">
        <f>F53+G53+H53+I53</f>
        <v>299.333</v>
      </c>
      <c r="K53" s="34">
        <f>J53*0.3</f>
        <v>89.7999</v>
      </c>
      <c r="L53" s="34">
        <f>E53+K53</f>
        <v>327.7999</v>
      </c>
    </row>
    <row r="54" ht="15" spans="1:12">
      <c r="A54" s="34">
        <v>60</v>
      </c>
      <c r="B54" s="7">
        <v>1183540231</v>
      </c>
      <c r="C54" s="8" t="s">
        <v>210</v>
      </c>
      <c r="D54" s="16">
        <v>327</v>
      </c>
      <c r="E54" s="34">
        <f>D54*0.7</f>
        <v>228.9</v>
      </c>
      <c r="F54" s="9">
        <v>13</v>
      </c>
      <c r="G54" s="9">
        <v>73.5</v>
      </c>
      <c r="H54" s="34">
        <v>114</v>
      </c>
      <c r="I54" s="9">
        <v>128</v>
      </c>
      <c r="J54" s="34">
        <f>F54+G54+H54+I54</f>
        <v>328.5</v>
      </c>
      <c r="K54" s="34">
        <f>J54*0.3</f>
        <v>98.55</v>
      </c>
      <c r="L54" s="34">
        <f>E54+K54</f>
        <v>327.45</v>
      </c>
    </row>
    <row r="55" ht="15" spans="1:12">
      <c r="A55" s="34">
        <v>61</v>
      </c>
      <c r="B55" s="7">
        <v>1183540245</v>
      </c>
      <c r="C55" s="8" t="s">
        <v>211</v>
      </c>
      <c r="D55" s="16">
        <v>332</v>
      </c>
      <c r="E55" s="34">
        <f>D55*0.7</f>
        <v>232.4</v>
      </c>
      <c r="F55" s="9">
        <v>24</v>
      </c>
      <c r="G55" s="9">
        <v>60.5</v>
      </c>
      <c r="H55" s="34">
        <v>102</v>
      </c>
      <c r="I55" s="9">
        <v>126</v>
      </c>
      <c r="J55" s="34">
        <f>F55+G55+H55+I55</f>
        <v>312.5</v>
      </c>
      <c r="K55" s="34">
        <f>J55*0.3</f>
        <v>93.75</v>
      </c>
      <c r="L55" s="34">
        <f>E55+K55</f>
        <v>326.15</v>
      </c>
    </row>
    <row r="56" ht="15" spans="1:12">
      <c r="A56" s="34">
        <v>62</v>
      </c>
      <c r="B56" s="35" t="s">
        <v>212</v>
      </c>
      <c r="C56" s="8" t="s">
        <v>61</v>
      </c>
      <c r="D56" s="9">
        <v>335</v>
      </c>
      <c r="E56" s="34">
        <f>D56*0.7</f>
        <v>234.5</v>
      </c>
      <c r="F56" s="9">
        <v>29</v>
      </c>
      <c r="G56" s="9">
        <v>59</v>
      </c>
      <c r="H56" s="9">
        <v>93</v>
      </c>
      <c r="I56" s="9">
        <v>123.667</v>
      </c>
      <c r="J56" s="34">
        <f>F56+G56+H56+I56</f>
        <v>304.667</v>
      </c>
      <c r="K56" s="34">
        <f>J56*0.3</f>
        <v>91.4001</v>
      </c>
      <c r="L56" s="34">
        <f>E56+K56</f>
        <v>325.9001</v>
      </c>
    </row>
    <row r="57" ht="15" spans="1:12">
      <c r="A57" s="34">
        <v>63</v>
      </c>
      <c r="B57" s="35" t="s">
        <v>213</v>
      </c>
      <c r="C57" s="8" t="s">
        <v>214</v>
      </c>
      <c r="D57" s="9">
        <v>351</v>
      </c>
      <c r="E57" s="34">
        <f>D57*0.7</f>
        <v>245.7</v>
      </c>
      <c r="F57" s="9">
        <v>26</v>
      </c>
      <c r="G57" s="9">
        <v>50</v>
      </c>
      <c r="H57" s="9">
        <v>79</v>
      </c>
      <c r="I57" s="9">
        <v>108.333</v>
      </c>
      <c r="J57" s="34">
        <f>F57+G57+H57+I57</f>
        <v>263.333</v>
      </c>
      <c r="K57" s="34">
        <f>J57*0.3</f>
        <v>78.9999</v>
      </c>
      <c r="L57" s="34">
        <f>E57+K57</f>
        <v>324.6999</v>
      </c>
    </row>
    <row r="58" ht="15" spans="1:12">
      <c r="A58" s="34">
        <v>64</v>
      </c>
      <c r="B58" s="7">
        <v>1183540272</v>
      </c>
      <c r="C58" s="8" t="s">
        <v>215</v>
      </c>
      <c r="D58" s="16">
        <v>334</v>
      </c>
      <c r="E58" s="34">
        <f>D58*0.7</f>
        <v>233.8</v>
      </c>
      <c r="F58" s="9">
        <v>26</v>
      </c>
      <c r="G58" s="9">
        <v>78.5</v>
      </c>
      <c r="H58" s="34">
        <v>79</v>
      </c>
      <c r="I58" s="9">
        <v>118.667</v>
      </c>
      <c r="J58" s="34">
        <f>F58+G58+H58+I58</f>
        <v>302.167</v>
      </c>
      <c r="K58" s="34">
        <f>J58*0.3</f>
        <v>90.6501</v>
      </c>
      <c r="L58" s="34">
        <f>E58+K58</f>
        <v>324.4501</v>
      </c>
    </row>
    <row r="59" ht="15" spans="1:12">
      <c r="A59" s="34">
        <v>65</v>
      </c>
      <c r="B59" s="35" t="s">
        <v>216</v>
      </c>
      <c r="C59" s="8" t="s">
        <v>217</v>
      </c>
      <c r="D59" s="9">
        <v>332</v>
      </c>
      <c r="E59" s="34">
        <f t="shared" ref="E59:E75" si="4">D59*0.7</f>
        <v>232.4</v>
      </c>
      <c r="F59" s="9">
        <v>20</v>
      </c>
      <c r="G59" s="9">
        <v>60</v>
      </c>
      <c r="H59" s="9">
        <v>100</v>
      </c>
      <c r="I59" s="9">
        <v>126.333</v>
      </c>
      <c r="J59" s="34">
        <f t="shared" ref="J59:J75" si="5">F59+G59+H59+I59</f>
        <v>306.333</v>
      </c>
      <c r="K59" s="34">
        <f t="shared" ref="K59:K75" si="6">J59*0.3</f>
        <v>91.8999</v>
      </c>
      <c r="L59" s="34">
        <f t="shared" ref="L59:L75" si="7">E59+K59</f>
        <v>324.2999</v>
      </c>
    </row>
    <row r="60" ht="15" spans="1:12">
      <c r="A60" s="34">
        <v>66</v>
      </c>
      <c r="B60" s="7">
        <v>1183540206</v>
      </c>
      <c r="C60" s="8" t="s">
        <v>218</v>
      </c>
      <c r="D60" s="9">
        <v>332</v>
      </c>
      <c r="E60" s="34">
        <f>D60*0.7</f>
        <v>232.4</v>
      </c>
      <c r="F60" s="9">
        <v>7</v>
      </c>
      <c r="G60" s="9">
        <v>69.5</v>
      </c>
      <c r="H60" s="34">
        <v>114</v>
      </c>
      <c r="I60" s="9">
        <v>114</v>
      </c>
      <c r="J60" s="34">
        <f>F60+G60+H60+I60</f>
        <v>304.5</v>
      </c>
      <c r="K60" s="34">
        <f>J60*0.3</f>
        <v>91.35</v>
      </c>
      <c r="L60" s="34">
        <f>E60+K60</f>
        <v>323.75</v>
      </c>
    </row>
    <row r="61" ht="15" spans="1:12">
      <c r="A61" s="34">
        <v>67</v>
      </c>
      <c r="B61" s="7">
        <v>1183540235</v>
      </c>
      <c r="C61" s="8" t="s">
        <v>219</v>
      </c>
      <c r="D61" s="16">
        <v>335</v>
      </c>
      <c r="E61" s="34">
        <f>D61*0.7</f>
        <v>234.5</v>
      </c>
      <c r="F61" s="9">
        <v>17</v>
      </c>
      <c r="G61" s="9">
        <v>70.5</v>
      </c>
      <c r="H61" s="34">
        <v>95</v>
      </c>
      <c r="I61" s="9">
        <v>112.333</v>
      </c>
      <c r="J61" s="34">
        <f>F61+G61+H61+I61</f>
        <v>294.833</v>
      </c>
      <c r="K61" s="34">
        <f>J61*0.3</f>
        <v>88.4499</v>
      </c>
      <c r="L61" s="34">
        <f>E61+K61</f>
        <v>322.9499</v>
      </c>
    </row>
    <row r="62" ht="15" spans="1:12">
      <c r="A62" s="34">
        <v>68</v>
      </c>
      <c r="B62" s="7">
        <v>1183540239</v>
      </c>
      <c r="C62" s="8" t="s">
        <v>220</v>
      </c>
      <c r="D62" s="16">
        <v>327</v>
      </c>
      <c r="E62" s="34">
        <f>D62*0.7</f>
        <v>228.9</v>
      </c>
      <c r="F62" s="9">
        <v>23</v>
      </c>
      <c r="G62" s="9">
        <v>66.5</v>
      </c>
      <c r="H62" s="34">
        <v>94</v>
      </c>
      <c r="I62" s="9">
        <v>123</v>
      </c>
      <c r="J62" s="34">
        <f>F62+G62+H62+I62</f>
        <v>306.5</v>
      </c>
      <c r="K62" s="34">
        <f>J62*0.3</f>
        <v>91.95</v>
      </c>
      <c r="L62" s="34">
        <f>E62+K62</f>
        <v>320.85</v>
      </c>
    </row>
    <row r="63" ht="15" spans="1:12">
      <c r="A63" s="34">
        <v>69</v>
      </c>
      <c r="B63" s="7">
        <v>1183540256</v>
      </c>
      <c r="C63" s="8" t="s">
        <v>221</v>
      </c>
      <c r="D63" s="16">
        <v>327</v>
      </c>
      <c r="E63" s="34">
        <f>D63*0.7</f>
        <v>228.9</v>
      </c>
      <c r="F63" s="9">
        <v>29</v>
      </c>
      <c r="G63" s="9">
        <v>76.5</v>
      </c>
      <c r="H63" s="34">
        <v>77</v>
      </c>
      <c r="I63" s="9">
        <v>118.667</v>
      </c>
      <c r="J63" s="34">
        <f>F63+G63+H63+I63</f>
        <v>301.167</v>
      </c>
      <c r="K63" s="34">
        <f>J63*0.3</f>
        <v>90.3501</v>
      </c>
      <c r="L63" s="34">
        <f>E63+K63</f>
        <v>319.2501</v>
      </c>
    </row>
    <row r="64" ht="15" spans="1:12">
      <c r="A64" s="34">
        <v>70</v>
      </c>
      <c r="B64" s="7">
        <v>1183540210</v>
      </c>
      <c r="C64" s="14" t="s">
        <v>222</v>
      </c>
      <c r="D64" s="41">
        <v>320</v>
      </c>
      <c r="E64" s="34">
        <f>D64*0.7</f>
        <v>224</v>
      </c>
      <c r="F64" s="9">
        <v>26</v>
      </c>
      <c r="G64" s="9">
        <v>70</v>
      </c>
      <c r="H64" s="34">
        <v>101</v>
      </c>
      <c r="I64" s="9">
        <v>116.667</v>
      </c>
      <c r="J64" s="34">
        <f>F64+G64+H64+I64</f>
        <v>313.667</v>
      </c>
      <c r="K64" s="34">
        <f>J64*0.3</f>
        <v>94.1001</v>
      </c>
      <c r="L64" s="34">
        <f>E64+K64</f>
        <v>318.1001</v>
      </c>
    </row>
    <row r="65" ht="15" spans="1:12">
      <c r="A65" s="34">
        <v>71</v>
      </c>
      <c r="B65" s="7">
        <v>1183540269</v>
      </c>
      <c r="C65" s="8" t="s">
        <v>223</v>
      </c>
      <c r="D65" s="16">
        <v>319</v>
      </c>
      <c r="E65" s="34">
        <f>D65*0.7</f>
        <v>223.3</v>
      </c>
      <c r="F65" s="9">
        <v>31</v>
      </c>
      <c r="G65" s="9">
        <v>80.5</v>
      </c>
      <c r="H65" s="34">
        <v>99</v>
      </c>
      <c r="I65" s="9">
        <v>103</v>
      </c>
      <c r="J65" s="34">
        <f>F65+G65+H65+I65</f>
        <v>313.5</v>
      </c>
      <c r="K65" s="34">
        <f>J65*0.3</f>
        <v>94.05</v>
      </c>
      <c r="L65" s="34">
        <f>E65+K65</f>
        <v>317.35</v>
      </c>
    </row>
    <row r="66" ht="15" spans="1:12">
      <c r="A66" s="34">
        <v>72</v>
      </c>
      <c r="B66" s="7">
        <v>1183540271</v>
      </c>
      <c r="C66" s="8" t="s">
        <v>224</v>
      </c>
      <c r="D66" s="16">
        <v>317</v>
      </c>
      <c r="E66" s="34">
        <f>D66*0.7</f>
        <v>221.9</v>
      </c>
      <c r="F66" s="9">
        <v>27</v>
      </c>
      <c r="G66" s="9">
        <v>77</v>
      </c>
      <c r="H66" s="34">
        <v>98</v>
      </c>
      <c r="I66" s="9">
        <v>115.667</v>
      </c>
      <c r="J66" s="34">
        <f>F66+G66+H66+I66</f>
        <v>317.667</v>
      </c>
      <c r="K66" s="34">
        <f>J66*0.3</f>
        <v>95.3001</v>
      </c>
      <c r="L66" s="34">
        <f>E66+K66</f>
        <v>317.2001</v>
      </c>
    </row>
    <row r="67" ht="15" spans="1:12">
      <c r="A67" s="34">
        <v>73</v>
      </c>
      <c r="B67" s="35" t="s">
        <v>225</v>
      </c>
      <c r="C67" s="8" t="s">
        <v>226</v>
      </c>
      <c r="D67" s="9">
        <v>332</v>
      </c>
      <c r="E67" s="34">
        <f>D67*0.7</f>
        <v>232.4</v>
      </c>
      <c r="F67" s="9">
        <v>14</v>
      </c>
      <c r="G67" s="9">
        <v>66.5</v>
      </c>
      <c r="H67" s="9">
        <v>79</v>
      </c>
      <c r="I67" s="9">
        <v>122.333</v>
      </c>
      <c r="J67" s="34">
        <f>F67+G67+H67+I67</f>
        <v>281.833</v>
      </c>
      <c r="K67" s="34">
        <f>J67*0.3</f>
        <v>84.5499</v>
      </c>
      <c r="L67" s="34">
        <f>E67+K67</f>
        <v>316.9499</v>
      </c>
    </row>
    <row r="68" ht="15" spans="1:12">
      <c r="A68" s="34">
        <v>74</v>
      </c>
      <c r="B68" s="7">
        <v>1183540267</v>
      </c>
      <c r="C68" s="8" t="s">
        <v>227</v>
      </c>
      <c r="D68" s="16">
        <v>330</v>
      </c>
      <c r="E68" s="34">
        <f>D68*0.7</f>
        <v>231</v>
      </c>
      <c r="F68" s="9">
        <v>18</v>
      </c>
      <c r="G68" s="9">
        <v>72</v>
      </c>
      <c r="H68" s="34">
        <v>87</v>
      </c>
      <c r="I68" s="9">
        <v>108</v>
      </c>
      <c r="J68" s="34">
        <f>F68+G68+H68+I68</f>
        <v>285</v>
      </c>
      <c r="K68" s="34">
        <f>J68*0.3</f>
        <v>85.5</v>
      </c>
      <c r="L68" s="34">
        <f>E68+K68</f>
        <v>316.5</v>
      </c>
    </row>
    <row r="69" ht="15" spans="1:12">
      <c r="A69" s="34">
        <v>75</v>
      </c>
      <c r="B69" s="35" t="s">
        <v>228</v>
      </c>
      <c r="C69" s="8" t="s">
        <v>229</v>
      </c>
      <c r="D69" s="9">
        <v>336</v>
      </c>
      <c r="E69" s="34">
        <f>D69*0.7</f>
        <v>235.2</v>
      </c>
      <c r="F69" s="9">
        <v>16</v>
      </c>
      <c r="G69" s="9">
        <v>61</v>
      </c>
      <c r="H69" s="9">
        <v>68</v>
      </c>
      <c r="I69" s="9">
        <v>125</v>
      </c>
      <c r="J69" s="34">
        <f>F69+G69+H69+I69</f>
        <v>270</v>
      </c>
      <c r="K69" s="34">
        <f>J69*0.3</f>
        <v>81</v>
      </c>
      <c r="L69" s="34">
        <f>E69+K69</f>
        <v>316.2</v>
      </c>
    </row>
    <row r="70" ht="15" spans="1:12">
      <c r="A70" s="34">
        <v>76</v>
      </c>
      <c r="B70" s="35" t="s">
        <v>230</v>
      </c>
      <c r="C70" s="8" t="s">
        <v>231</v>
      </c>
      <c r="D70" s="9">
        <v>319</v>
      </c>
      <c r="E70" s="34">
        <f>D70*0.7</f>
        <v>223.3</v>
      </c>
      <c r="F70" s="9">
        <v>25</v>
      </c>
      <c r="G70" s="9">
        <v>66.5</v>
      </c>
      <c r="H70" s="9">
        <v>79</v>
      </c>
      <c r="I70" s="9">
        <v>135</v>
      </c>
      <c r="J70" s="34">
        <f>F70+G70+H70+I70</f>
        <v>305.5</v>
      </c>
      <c r="K70" s="34">
        <f>J70*0.3</f>
        <v>91.65</v>
      </c>
      <c r="L70" s="34">
        <f>E70+K70</f>
        <v>314.95</v>
      </c>
    </row>
    <row r="71" ht="15" spans="1:12">
      <c r="A71" s="34">
        <v>77</v>
      </c>
      <c r="B71" s="7">
        <v>1183540115</v>
      </c>
      <c r="C71" s="8" t="s">
        <v>232</v>
      </c>
      <c r="D71" s="9">
        <v>333</v>
      </c>
      <c r="E71" s="34">
        <f>D71*0.7</f>
        <v>233.1</v>
      </c>
      <c r="F71" s="9">
        <v>6</v>
      </c>
      <c r="G71" s="9">
        <v>47.5</v>
      </c>
      <c r="H71" s="9">
        <v>102</v>
      </c>
      <c r="I71" s="9">
        <v>111.667</v>
      </c>
      <c r="J71" s="34">
        <f>F71+G71+H71+I71</f>
        <v>267.167</v>
      </c>
      <c r="K71" s="34">
        <f>J71*0.3</f>
        <v>80.1501</v>
      </c>
      <c r="L71" s="34">
        <f>E71+K71</f>
        <v>313.2501</v>
      </c>
    </row>
    <row r="72" ht="15" spans="1:12">
      <c r="A72" s="34">
        <v>78</v>
      </c>
      <c r="B72" s="35" t="s">
        <v>233</v>
      </c>
      <c r="C72" s="8" t="s">
        <v>234</v>
      </c>
      <c r="D72" s="16">
        <v>326</v>
      </c>
      <c r="E72" s="34">
        <f>D72*0.7</f>
        <v>228.2</v>
      </c>
      <c r="F72" s="9">
        <v>10</v>
      </c>
      <c r="G72" s="9">
        <v>36.5</v>
      </c>
      <c r="H72" s="9">
        <v>109</v>
      </c>
      <c r="I72" s="9">
        <v>123</v>
      </c>
      <c r="J72" s="34">
        <f>F72+G72+H72+I72</f>
        <v>278.5</v>
      </c>
      <c r="K72" s="34">
        <f>J72*0.3</f>
        <v>83.55</v>
      </c>
      <c r="L72" s="34">
        <f>E72+K72</f>
        <v>311.75</v>
      </c>
    </row>
    <row r="73" ht="15" spans="1:12">
      <c r="A73" s="34">
        <v>79</v>
      </c>
      <c r="B73" s="7">
        <v>1183540247</v>
      </c>
      <c r="C73" s="8" t="s">
        <v>235</v>
      </c>
      <c r="D73" s="16">
        <v>325</v>
      </c>
      <c r="E73" s="34">
        <f>D73*0.7</f>
        <v>227.5</v>
      </c>
      <c r="F73" s="9">
        <v>6</v>
      </c>
      <c r="G73" s="9">
        <v>60.5</v>
      </c>
      <c r="H73" s="34">
        <v>88</v>
      </c>
      <c r="I73" s="9">
        <v>121</v>
      </c>
      <c r="J73" s="34">
        <f>F73+G73+H73+I73</f>
        <v>275.5</v>
      </c>
      <c r="K73" s="34">
        <f>J73*0.3</f>
        <v>82.65</v>
      </c>
      <c r="L73" s="34">
        <f>E73+K73</f>
        <v>310.15</v>
      </c>
    </row>
    <row r="74" ht="15" spans="1:12">
      <c r="A74" s="34">
        <v>80</v>
      </c>
      <c r="B74" s="7">
        <v>1183540263</v>
      </c>
      <c r="C74" s="8" t="s">
        <v>236</v>
      </c>
      <c r="D74" s="16">
        <v>324</v>
      </c>
      <c r="E74" s="34">
        <f>D74*0.7</f>
        <v>226.8</v>
      </c>
      <c r="F74" s="9">
        <v>22</v>
      </c>
      <c r="G74" s="9">
        <v>72</v>
      </c>
      <c r="H74" s="34">
        <v>65</v>
      </c>
      <c r="I74" s="9">
        <v>109</v>
      </c>
      <c r="J74" s="34">
        <f>F74+G74+H74+I74</f>
        <v>268</v>
      </c>
      <c r="K74" s="34">
        <f>J74*0.3</f>
        <v>80.4</v>
      </c>
      <c r="L74" s="34">
        <f>E74+K74</f>
        <v>307.2</v>
      </c>
    </row>
    <row r="75" ht="15" spans="1:12">
      <c r="A75" s="34">
        <v>81</v>
      </c>
      <c r="B75" s="7">
        <v>1183540259</v>
      </c>
      <c r="C75" s="8" t="s">
        <v>237</v>
      </c>
      <c r="D75" s="16">
        <v>323</v>
      </c>
      <c r="E75" s="34">
        <f>D75*0.7</f>
        <v>226.1</v>
      </c>
      <c r="F75" s="9">
        <v>4</v>
      </c>
      <c r="G75" s="9">
        <v>74</v>
      </c>
      <c r="H75" s="34">
        <v>50</v>
      </c>
      <c r="I75" s="9">
        <v>112.667</v>
      </c>
      <c r="J75" s="34">
        <f>F75+G75+H75+I75</f>
        <v>240.667</v>
      </c>
      <c r="K75" s="34">
        <f>J75*0.3</f>
        <v>72.2001</v>
      </c>
      <c r="L75" s="34">
        <f>E75+K75</f>
        <v>298.3001</v>
      </c>
    </row>
    <row r="76" ht="15" spans="1:12">
      <c r="A76" s="26" t="s">
        <v>238</v>
      </c>
      <c r="B76" s="26"/>
      <c r="C76" s="26"/>
      <c r="D76" s="26"/>
      <c r="E76" s="26"/>
      <c r="F76" s="26"/>
      <c r="G76" s="26"/>
      <c r="H76" s="45"/>
      <c r="I76" s="46"/>
      <c r="J76" s="45"/>
      <c r="K76" s="45"/>
      <c r="L76" s="45"/>
    </row>
    <row r="77" spans="1:7">
      <c r="A77" s="28" t="s">
        <v>239</v>
      </c>
      <c r="B77" s="28"/>
      <c r="C77" s="28"/>
      <c r="D77" s="28"/>
      <c r="E77" s="28"/>
      <c r="F77" s="28"/>
      <c r="G77" s="28"/>
    </row>
    <row r="78" ht="53" customHeight="1" spans="1:12">
      <c r="A78" s="29" t="s">
        <v>34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</sheetData>
  <mergeCells count="4">
    <mergeCell ref="A1:L1"/>
    <mergeCell ref="A76:G76"/>
    <mergeCell ref="A77:G77"/>
    <mergeCell ref="A78:L78"/>
  </mergeCells>
  <pageMargins left="0.75" right="0.75" top="1" bottom="1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8"/>
  <sheetViews>
    <sheetView tabSelected="1" topLeftCell="A77" workbookViewId="0">
      <selection activeCell="G103" sqref="G103"/>
    </sheetView>
  </sheetViews>
  <sheetFormatPr defaultColWidth="8.725" defaultRowHeight="13.5"/>
  <cols>
    <col min="1" max="1" width="4.75" customWidth="1"/>
    <col min="2" max="2" width="11.725" customWidth="1"/>
    <col min="3" max="3" width="7.875" style="1" customWidth="1"/>
    <col min="5" max="5" width="13.1833333333333" customWidth="1"/>
    <col min="6" max="6" width="13.75" customWidth="1"/>
    <col min="7" max="7" width="13.625" customWidth="1"/>
    <col min="8" max="8" width="14.6333333333333" customWidth="1"/>
    <col min="9" max="9" width="12.625" customWidth="1"/>
    <col min="10" max="10" width="9.90833333333333" customWidth="1"/>
    <col min="11" max="11" width="12.125" customWidth="1"/>
    <col min="12" max="12" width="9.54166666666667"/>
    <col min="13" max="13" width="11.125" customWidth="1"/>
  </cols>
  <sheetData>
    <row r="1" ht="14.25" spans="1:12">
      <c r="A1" s="2" t="s">
        <v>240</v>
      </c>
      <c r="B1" s="3"/>
      <c r="C1" s="2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2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5" spans="1:12">
      <c r="A3" s="6">
        <v>1</v>
      </c>
      <c r="B3" s="7">
        <v>1183550307</v>
      </c>
      <c r="C3" s="8" t="s">
        <v>241</v>
      </c>
      <c r="D3" s="9">
        <v>374</v>
      </c>
      <c r="E3" s="10">
        <f>D3*0.7</f>
        <v>261.8</v>
      </c>
      <c r="F3" s="9">
        <v>25</v>
      </c>
      <c r="G3" s="10">
        <v>83</v>
      </c>
      <c r="H3" s="10">
        <v>106</v>
      </c>
      <c r="I3" s="13">
        <v>126.667</v>
      </c>
      <c r="J3" s="10">
        <f>F3+G3+H3+I3</f>
        <v>340.667</v>
      </c>
      <c r="K3" s="10">
        <f>J3*0.3</f>
        <v>102.2001</v>
      </c>
      <c r="L3" s="10">
        <f>E3+K3</f>
        <v>364.0001</v>
      </c>
    </row>
    <row r="4" ht="15" spans="1:12">
      <c r="A4" s="6">
        <v>2</v>
      </c>
      <c r="B4" s="11">
        <v>1183550121</v>
      </c>
      <c r="C4" s="12" t="s">
        <v>242</v>
      </c>
      <c r="D4" s="13">
        <v>379</v>
      </c>
      <c r="E4" s="10">
        <f>D4*0.7</f>
        <v>265.3</v>
      </c>
      <c r="F4" s="9">
        <v>42</v>
      </c>
      <c r="G4" s="13">
        <v>66</v>
      </c>
      <c r="H4" s="10">
        <v>76</v>
      </c>
      <c r="I4" s="13">
        <v>138.333</v>
      </c>
      <c r="J4" s="10">
        <f>F4+G4+H4+I4</f>
        <v>322.333</v>
      </c>
      <c r="K4" s="10">
        <f>J4*0.3</f>
        <v>96.6999</v>
      </c>
      <c r="L4" s="10">
        <f>E4+K4</f>
        <v>361.9999</v>
      </c>
    </row>
    <row r="5" ht="15" spans="1:13">
      <c r="A5" s="6">
        <v>3</v>
      </c>
      <c r="B5" s="7">
        <v>1183550225</v>
      </c>
      <c r="C5" s="14" t="s">
        <v>243</v>
      </c>
      <c r="D5" s="9">
        <v>364</v>
      </c>
      <c r="E5" s="10">
        <f>D5*0.7</f>
        <v>254.8</v>
      </c>
      <c r="F5" s="9">
        <v>24</v>
      </c>
      <c r="G5" s="13">
        <v>85</v>
      </c>
      <c r="H5" s="10">
        <v>114</v>
      </c>
      <c r="I5" s="9">
        <v>132.667</v>
      </c>
      <c r="J5" s="10">
        <f>F5+G5+H5+I5</f>
        <v>355.667</v>
      </c>
      <c r="K5" s="10">
        <f>J5*0.3</f>
        <v>106.7001</v>
      </c>
      <c r="L5" s="10">
        <f>E5+K5</f>
        <v>361.5001</v>
      </c>
      <c r="M5" s="19"/>
    </row>
    <row r="6" ht="15" spans="1:12">
      <c r="A6" s="6">
        <v>4</v>
      </c>
      <c r="B6" s="7">
        <v>1183550211</v>
      </c>
      <c r="C6" s="8" t="s">
        <v>244</v>
      </c>
      <c r="D6" s="9">
        <v>375</v>
      </c>
      <c r="E6" s="10">
        <f>D6*0.7</f>
        <v>262.5</v>
      </c>
      <c r="F6" s="9">
        <v>23</v>
      </c>
      <c r="G6" s="13">
        <v>79.5</v>
      </c>
      <c r="H6" s="10">
        <v>97</v>
      </c>
      <c r="I6" s="9">
        <v>128</v>
      </c>
      <c r="J6" s="10">
        <f>F6+G6+H6+I6</f>
        <v>327.5</v>
      </c>
      <c r="K6" s="10">
        <f>J6*0.3</f>
        <v>98.25</v>
      </c>
      <c r="L6" s="10">
        <f>E6+K6</f>
        <v>360.75</v>
      </c>
    </row>
    <row r="7" ht="15" spans="1:12">
      <c r="A7" s="6">
        <v>5</v>
      </c>
      <c r="B7" s="7">
        <v>1183550237</v>
      </c>
      <c r="C7" s="8" t="s">
        <v>245</v>
      </c>
      <c r="D7" s="9">
        <v>367</v>
      </c>
      <c r="E7" s="10">
        <f>D7*0.7</f>
        <v>256.9</v>
      </c>
      <c r="F7" s="9">
        <v>23</v>
      </c>
      <c r="G7" s="13">
        <v>76</v>
      </c>
      <c r="H7" s="10">
        <v>113</v>
      </c>
      <c r="I7" s="9">
        <v>121.667</v>
      </c>
      <c r="J7" s="10">
        <f>F7+G7+H7+I7</f>
        <v>333.667</v>
      </c>
      <c r="K7" s="10">
        <f>J7*0.3</f>
        <v>100.1001</v>
      </c>
      <c r="L7" s="10">
        <f>E7+K7</f>
        <v>357.0001</v>
      </c>
    </row>
    <row r="8" ht="15" spans="1:12">
      <c r="A8" s="6">
        <v>6</v>
      </c>
      <c r="B8" s="11">
        <v>1183550505</v>
      </c>
      <c r="C8" s="12" t="s">
        <v>246</v>
      </c>
      <c r="D8" s="15">
        <v>351</v>
      </c>
      <c r="E8" s="10">
        <f>D8*0.7</f>
        <v>245.7</v>
      </c>
      <c r="F8" s="9">
        <v>37</v>
      </c>
      <c r="G8" s="13">
        <v>90</v>
      </c>
      <c r="H8" s="10">
        <v>106</v>
      </c>
      <c r="I8" s="13">
        <v>136.667</v>
      </c>
      <c r="J8" s="10">
        <f>F8+G8+H8+I8</f>
        <v>369.667</v>
      </c>
      <c r="K8" s="10">
        <f>J8*0.3</f>
        <v>110.9001</v>
      </c>
      <c r="L8" s="10">
        <f>E8+K8</f>
        <v>356.6001</v>
      </c>
    </row>
    <row r="9" ht="15" spans="1:12">
      <c r="A9" s="6">
        <v>7</v>
      </c>
      <c r="B9" s="7">
        <v>1183550302</v>
      </c>
      <c r="C9" s="8" t="s">
        <v>247</v>
      </c>
      <c r="D9" s="9">
        <v>374</v>
      </c>
      <c r="E9" s="10">
        <f>D9*0.7</f>
        <v>261.8</v>
      </c>
      <c r="F9" s="9">
        <v>17</v>
      </c>
      <c r="G9" s="10">
        <v>70.5</v>
      </c>
      <c r="H9" s="10">
        <v>123</v>
      </c>
      <c r="I9" s="13">
        <v>103.333</v>
      </c>
      <c r="J9" s="10">
        <f>F9+G9+H9+I9</f>
        <v>313.833</v>
      </c>
      <c r="K9" s="10">
        <f>J9*0.3</f>
        <v>94.1499</v>
      </c>
      <c r="L9" s="10">
        <f>E9+K9</f>
        <v>355.9499</v>
      </c>
    </row>
    <row r="10" ht="15" spans="1:12">
      <c r="A10" s="6">
        <v>8</v>
      </c>
      <c r="B10" s="11">
        <v>1183550521</v>
      </c>
      <c r="C10" s="12" t="s">
        <v>248</v>
      </c>
      <c r="D10" s="16">
        <v>355</v>
      </c>
      <c r="E10" s="10">
        <f>D10*0.7</f>
        <v>248.5</v>
      </c>
      <c r="F10" s="9">
        <v>30</v>
      </c>
      <c r="G10" s="13">
        <v>83.5</v>
      </c>
      <c r="H10" s="10">
        <v>113</v>
      </c>
      <c r="I10" s="13">
        <v>131.333</v>
      </c>
      <c r="J10" s="10">
        <f>F10+G10+H10+I10</f>
        <v>357.833</v>
      </c>
      <c r="K10" s="10">
        <f>J10*0.3</f>
        <v>107.3499</v>
      </c>
      <c r="L10" s="10">
        <f>E10+K10</f>
        <v>355.8499</v>
      </c>
    </row>
    <row r="11" ht="15" spans="1:12">
      <c r="A11" s="6">
        <v>9</v>
      </c>
      <c r="B11" s="7">
        <v>1183550323</v>
      </c>
      <c r="C11" s="8" t="s">
        <v>249</v>
      </c>
      <c r="D11" s="9">
        <v>353</v>
      </c>
      <c r="E11" s="10">
        <f>D11*0.7</f>
        <v>247.1</v>
      </c>
      <c r="F11" s="9">
        <v>26</v>
      </c>
      <c r="G11" s="10">
        <v>82.5</v>
      </c>
      <c r="H11" s="10">
        <v>115</v>
      </c>
      <c r="I11" s="13">
        <v>137.667</v>
      </c>
      <c r="J11" s="10">
        <f>F11+G11+H11+I11</f>
        <v>361.167</v>
      </c>
      <c r="K11" s="10">
        <f>J11*0.3</f>
        <v>108.3501</v>
      </c>
      <c r="L11" s="10">
        <f>E11+K11</f>
        <v>355.4501</v>
      </c>
    </row>
    <row r="12" ht="15" spans="1:12">
      <c r="A12" s="6">
        <v>10</v>
      </c>
      <c r="B12" s="11">
        <v>1183550116</v>
      </c>
      <c r="C12" s="12" t="s">
        <v>250</v>
      </c>
      <c r="D12" s="13">
        <v>348</v>
      </c>
      <c r="E12" s="10">
        <f>D12*0.7</f>
        <v>243.6</v>
      </c>
      <c r="F12" s="9">
        <v>40</v>
      </c>
      <c r="G12" s="13">
        <v>89.5</v>
      </c>
      <c r="H12" s="10">
        <v>123</v>
      </c>
      <c r="I12" s="13">
        <v>119.333</v>
      </c>
      <c r="J12" s="10">
        <f>F12+G12+H12+I12</f>
        <v>371.833</v>
      </c>
      <c r="K12" s="10">
        <f>J12*0.3</f>
        <v>111.5499</v>
      </c>
      <c r="L12" s="10">
        <f>E12+K12</f>
        <v>355.1499</v>
      </c>
    </row>
    <row r="13" ht="15" spans="1:12">
      <c r="A13" s="6">
        <v>11</v>
      </c>
      <c r="B13" s="11">
        <v>1183550439</v>
      </c>
      <c r="C13" s="12" t="s">
        <v>251</v>
      </c>
      <c r="D13" s="16">
        <v>352</v>
      </c>
      <c r="E13" s="10">
        <f>D13*0.7</f>
        <v>246.4</v>
      </c>
      <c r="F13" s="9">
        <v>36</v>
      </c>
      <c r="G13" s="13">
        <v>88</v>
      </c>
      <c r="H13" s="10">
        <v>120</v>
      </c>
      <c r="I13" s="13">
        <v>118</v>
      </c>
      <c r="J13" s="10">
        <f>F13+G13+H13+I13</f>
        <v>362</v>
      </c>
      <c r="K13" s="10">
        <f>J13*0.3</f>
        <v>108.6</v>
      </c>
      <c r="L13" s="10">
        <f>E13+K13</f>
        <v>355</v>
      </c>
    </row>
    <row r="14" ht="15" spans="1:12">
      <c r="A14" s="6">
        <v>12</v>
      </c>
      <c r="B14" s="11">
        <v>1183550416</v>
      </c>
      <c r="C14" s="12" t="s">
        <v>252</v>
      </c>
      <c r="D14" s="16">
        <v>353</v>
      </c>
      <c r="E14" s="10">
        <f>D14*0.7</f>
        <v>247.1</v>
      </c>
      <c r="F14" s="9">
        <v>29</v>
      </c>
      <c r="G14" s="13">
        <v>89</v>
      </c>
      <c r="H14" s="10">
        <v>106</v>
      </c>
      <c r="I14" s="13">
        <v>135</v>
      </c>
      <c r="J14" s="10">
        <f>F14+G14+H14+I14</f>
        <v>359</v>
      </c>
      <c r="K14" s="10">
        <f>J14*0.3</f>
        <v>107.7</v>
      </c>
      <c r="L14" s="10">
        <f>E14+K14</f>
        <v>354.8</v>
      </c>
    </row>
    <row r="15" ht="15" spans="1:13">
      <c r="A15" s="6">
        <v>13</v>
      </c>
      <c r="B15" s="7">
        <v>1183550241</v>
      </c>
      <c r="C15" s="14" t="s">
        <v>253</v>
      </c>
      <c r="D15" s="17">
        <v>358</v>
      </c>
      <c r="E15" s="10">
        <f>D15*0.7</f>
        <v>250.6</v>
      </c>
      <c r="F15" s="9">
        <v>31</v>
      </c>
      <c r="G15" s="13">
        <v>79</v>
      </c>
      <c r="H15" s="10">
        <v>107</v>
      </c>
      <c r="I15" s="9">
        <v>129</v>
      </c>
      <c r="J15" s="10">
        <f>F15+G15+H15+I15</f>
        <v>346</v>
      </c>
      <c r="K15" s="10">
        <f>J15*0.3</f>
        <v>103.8</v>
      </c>
      <c r="L15" s="10">
        <f>E15+K15</f>
        <v>354.4</v>
      </c>
      <c r="M15" s="19"/>
    </row>
    <row r="16" ht="15" spans="1:12">
      <c r="A16" s="6">
        <v>14</v>
      </c>
      <c r="B16" s="11">
        <v>1183550408</v>
      </c>
      <c r="C16" s="12" t="s">
        <v>254</v>
      </c>
      <c r="D16" s="16">
        <v>355</v>
      </c>
      <c r="E16" s="10">
        <f>D16*0.7</f>
        <v>248.5</v>
      </c>
      <c r="F16" s="9">
        <v>25</v>
      </c>
      <c r="G16" s="13">
        <v>86</v>
      </c>
      <c r="H16" s="10">
        <v>110</v>
      </c>
      <c r="I16" s="13">
        <v>131.667</v>
      </c>
      <c r="J16" s="10">
        <f>F16+G16+H16+I16</f>
        <v>352.667</v>
      </c>
      <c r="K16" s="10">
        <f>J16*0.3</f>
        <v>105.8001</v>
      </c>
      <c r="L16" s="10">
        <f>E16+K16</f>
        <v>354.3001</v>
      </c>
    </row>
    <row r="17" ht="15" spans="1:12">
      <c r="A17" s="6">
        <v>15</v>
      </c>
      <c r="B17" s="11">
        <v>1183550333</v>
      </c>
      <c r="C17" s="12" t="s">
        <v>255</v>
      </c>
      <c r="D17" s="15">
        <v>343</v>
      </c>
      <c r="E17" s="10">
        <f>D17*0.7</f>
        <v>240.1</v>
      </c>
      <c r="F17" s="13">
        <v>27</v>
      </c>
      <c r="G17" s="13">
        <v>91</v>
      </c>
      <c r="H17" s="10">
        <v>115</v>
      </c>
      <c r="I17" s="13">
        <v>144.333</v>
      </c>
      <c r="J17" s="10">
        <f>F17+G17+H17+I17</f>
        <v>377.333</v>
      </c>
      <c r="K17" s="10">
        <f>J17*0.3</f>
        <v>113.1999</v>
      </c>
      <c r="L17" s="10">
        <f>E17+K17</f>
        <v>353.2999</v>
      </c>
    </row>
    <row r="18" ht="15" spans="1:12">
      <c r="A18" s="6">
        <v>16</v>
      </c>
      <c r="B18" s="7">
        <v>1183550329</v>
      </c>
      <c r="C18" s="8" t="s">
        <v>256</v>
      </c>
      <c r="D18" s="9">
        <v>354</v>
      </c>
      <c r="E18" s="10">
        <f>D18*0.7</f>
        <v>247.8</v>
      </c>
      <c r="F18" s="9">
        <v>37</v>
      </c>
      <c r="G18" s="10">
        <v>82.5</v>
      </c>
      <c r="H18" s="10">
        <v>108</v>
      </c>
      <c r="I18" s="13">
        <v>123.333</v>
      </c>
      <c r="J18" s="10">
        <f>F18+G18+H18+I18</f>
        <v>350.833</v>
      </c>
      <c r="K18" s="10">
        <f>J18*0.3</f>
        <v>105.2499</v>
      </c>
      <c r="L18" s="10">
        <f>E18+K18</f>
        <v>353.0499</v>
      </c>
    </row>
    <row r="19" ht="15" spans="1:12">
      <c r="A19" s="6">
        <v>17</v>
      </c>
      <c r="B19" s="7">
        <v>1183550229</v>
      </c>
      <c r="C19" s="8" t="s">
        <v>257</v>
      </c>
      <c r="D19" s="9">
        <v>360</v>
      </c>
      <c r="E19" s="10">
        <f>D19*0.7</f>
        <v>252</v>
      </c>
      <c r="F19" s="9">
        <v>14</v>
      </c>
      <c r="G19" s="13">
        <v>79</v>
      </c>
      <c r="H19" s="10">
        <v>113</v>
      </c>
      <c r="I19" s="9">
        <v>129.333</v>
      </c>
      <c r="J19" s="10">
        <f>F19+G19+H19+I19</f>
        <v>335.333</v>
      </c>
      <c r="K19" s="10">
        <f>J19*0.3</f>
        <v>100.5999</v>
      </c>
      <c r="L19" s="10">
        <f>E19+K19</f>
        <v>352.5999</v>
      </c>
    </row>
    <row r="20" ht="15" spans="1:12">
      <c r="A20" s="6">
        <v>18</v>
      </c>
      <c r="B20" s="11">
        <v>1183550417</v>
      </c>
      <c r="C20" s="12" t="s">
        <v>258</v>
      </c>
      <c r="D20" s="16">
        <v>360</v>
      </c>
      <c r="E20" s="10">
        <f>D20*0.7</f>
        <v>252</v>
      </c>
      <c r="F20" s="9">
        <v>6</v>
      </c>
      <c r="G20" s="13">
        <v>91</v>
      </c>
      <c r="H20" s="10">
        <v>98</v>
      </c>
      <c r="I20" s="13">
        <v>138.333</v>
      </c>
      <c r="J20" s="10">
        <f>F20+G20+H20+I20</f>
        <v>333.333</v>
      </c>
      <c r="K20" s="10">
        <f>J20*0.3</f>
        <v>99.9999</v>
      </c>
      <c r="L20" s="10">
        <f>E20+K20</f>
        <v>351.9999</v>
      </c>
    </row>
    <row r="21" ht="15" spans="1:12">
      <c r="A21" s="6">
        <v>19</v>
      </c>
      <c r="B21" s="11">
        <v>1183550542</v>
      </c>
      <c r="C21" s="12" t="s">
        <v>259</v>
      </c>
      <c r="D21" s="17">
        <v>359</v>
      </c>
      <c r="E21" s="10">
        <f>D21*0.7</f>
        <v>251.3</v>
      </c>
      <c r="F21" s="9">
        <v>13</v>
      </c>
      <c r="G21" s="13">
        <v>67.5</v>
      </c>
      <c r="H21" s="10">
        <v>118</v>
      </c>
      <c r="I21" s="13">
        <v>136</v>
      </c>
      <c r="J21" s="10">
        <f>F21+G21+H21+I21</f>
        <v>334.5</v>
      </c>
      <c r="K21" s="10">
        <f>J21*0.3</f>
        <v>100.35</v>
      </c>
      <c r="L21" s="10">
        <f>E21+K21</f>
        <v>351.65</v>
      </c>
    </row>
    <row r="22" ht="15" spans="1:12">
      <c r="A22" s="6">
        <v>20</v>
      </c>
      <c r="B22" s="7">
        <v>1183550311</v>
      </c>
      <c r="C22" s="8" t="s">
        <v>260</v>
      </c>
      <c r="D22" s="9">
        <v>354</v>
      </c>
      <c r="E22" s="10">
        <f>D22*0.7</f>
        <v>247.8</v>
      </c>
      <c r="F22" s="9">
        <v>23</v>
      </c>
      <c r="G22" s="10">
        <v>83.5</v>
      </c>
      <c r="H22" s="10">
        <v>114</v>
      </c>
      <c r="I22" s="13">
        <v>125</v>
      </c>
      <c r="J22" s="10">
        <f>F22+G22+H22+I22</f>
        <v>345.5</v>
      </c>
      <c r="K22" s="10">
        <f>J22*0.3</f>
        <v>103.65</v>
      </c>
      <c r="L22" s="10">
        <f>E22+K22</f>
        <v>351.45</v>
      </c>
    </row>
    <row r="23" ht="15" spans="1:12">
      <c r="A23" s="6">
        <v>21</v>
      </c>
      <c r="B23" s="7">
        <v>1183550309</v>
      </c>
      <c r="C23" s="8" t="s">
        <v>261</v>
      </c>
      <c r="D23" s="9">
        <v>347</v>
      </c>
      <c r="E23" s="10">
        <f>D23*0.7</f>
        <v>242.9</v>
      </c>
      <c r="F23" s="9">
        <v>30</v>
      </c>
      <c r="G23" s="10">
        <v>83</v>
      </c>
      <c r="H23" s="10">
        <v>107</v>
      </c>
      <c r="I23" s="13">
        <v>139.333</v>
      </c>
      <c r="J23" s="10">
        <f>F23+G23+H23+I23</f>
        <v>359.333</v>
      </c>
      <c r="K23" s="10">
        <f>J23*0.3</f>
        <v>107.7999</v>
      </c>
      <c r="L23" s="10">
        <f>E23+K23</f>
        <v>350.6999</v>
      </c>
    </row>
    <row r="24" ht="15" spans="1:12">
      <c r="A24" s="6">
        <v>22</v>
      </c>
      <c r="B24" s="11">
        <v>1183550130</v>
      </c>
      <c r="C24" s="12" t="s">
        <v>262</v>
      </c>
      <c r="D24" s="13">
        <v>359</v>
      </c>
      <c r="E24" s="10">
        <f>D24*0.7</f>
        <v>251.3</v>
      </c>
      <c r="F24" s="9">
        <v>19</v>
      </c>
      <c r="G24" s="13">
        <v>74</v>
      </c>
      <c r="H24" s="10">
        <v>108</v>
      </c>
      <c r="I24" s="13">
        <v>130</v>
      </c>
      <c r="J24" s="10">
        <f>F24+G24+H24+I24</f>
        <v>331</v>
      </c>
      <c r="K24" s="10">
        <f>J24*0.3</f>
        <v>99.3</v>
      </c>
      <c r="L24" s="10">
        <f>E24+K24</f>
        <v>350.6</v>
      </c>
    </row>
    <row r="25" ht="15" spans="1:12">
      <c r="A25" s="6">
        <v>23</v>
      </c>
      <c r="B25" s="11">
        <v>1183550503</v>
      </c>
      <c r="C25" s="12" t="s">
        <v>263</v>
      </c>
      <c r="D25" s="18">
        <v>349</v>
      </c>
      <c r="E25" s="10">
        <f>D25*0.7</f>
        <v>244.3</v>
      </c>
      <c r="F25" s="9">
        <v>40</v>
      </c>
      <c r="G25" s="13">
        <v>65</v>
      </c>
      <c r="H25" s="10">
        <v>109</v>
      </c>
      <c r="I25" s="13">
        <v>138</v>
      </c>
      <c r="J25" s="10">
        <f>F25+G25+H25+I25</f>
        <v>352</v>
      </c>
      <c r="K25" s="10">
        <f>J25*0.3</f>
        <v>105.6</v>
      </c>
      <c r="L25" s="10">
        <f>E25+K25</f>
        <v>349.9</v>
      </c>
    </row>
    <row r="26" ht="15" spans="1:12">
      <c r="A26" s="6">
        <v>24</v>
      </c>
      <c r="B26" s="7">
        <v>1183550318</v>
      </c>
      <c r="C26" s="8" t="s">
        <v>264</v>
      </c>
      <c r="D26" s="9">
        <v>350</v>
      </c>
      <c r="E26" s="10">
        <f>D26*0.7</f>
        <v>245</v>
      </c>
      <c r="F26" s="9">
        <v>29</v>
      </c>
      <c r="G26" s="10">
        <v>75.5</v>
      </c>
      <c r="H26" s="10">
        <v>109</v>
      </c>
      <c r="I26" s="13">
        <v>135</v>
      </c>
      <c r="J26" s="10">
        <f>F26+G26+H26+I26</f>
        <v>348.5</v>
      </c>
      <c r="K26" s="10">
        <f>J26*0.3</f>
        <v>104.55</v>
      </c>
      <c r="L26" s="10">
        <f>E26+K26</f>
        <v>349.55</v>
      </c>
    </row>
    <row r="27" ht="15" spans="1:12">
      <c r="A27" s="6">
        <v>25</v>
      </c>
      <c r="B27" s="11">
        <v>1183550115</v>
      </c>
      <c r="C27" s="12" t="s">
        <v>265</v>
      </c>
      <c r="D27" s="13">
        <v>352</v>
      </c>
      <c r="E27" s="10">
        <f>D27*0.7</f>
        <v>246.4</v>
      </c>
      <c r="F27" s="9">
        <v>23</v>
      </c>
      <c r="G27" s="13">
        <v>76.5</v>
      </c>
      <c r="H27" s="10">
        <v>118</v>
      </c>
      <c r="I27" s="13">
        <v>126.333</v>
      </c>
      <c r="J27" s="10">
        <f>F27+G27+H27+I27</f>
        <v>343.833</v>
      </c>
      <c r="K27" s="10">
        <f>J27*0.3</f>
        <v>103.1499</v>
      </c>
      <c r="L27" s="10">
        <f>E27+K27</f>
        <v>349.5499</v>
      </c>
    </row>
    <row r="28" ht="15" spans="1:12">
      <c r="A28" s="6">
        <v>26</v>
      </c>
      <c r="B28" s="11">
        <v>1183550108</v>
      </c>
      <c r="C28" s="12" t="s">
        <v>266</v>
      </c>
      <c r="D28" s="13">
        <v>345</v>
      </c>
      <c r="E28" s="10">
        <f>D28*0.7</f>
        <v>241.5</v>
      </c>
      <c r="F28" s="9">
        <v>20</v>
      </c>
      <c r="G28" s="13">
        <v>84</v>
      </c>
      <c r="H28" s="10">
        <v>125</v>
      </c>
      <c r="I28" s="13">
        <v>130</v>
      </c>
      <c r="J28" s="10">
        <f>F28+G28+H28+I28</f>
        <v>359</v>
      </c>
      <c r="K28" s="10">
        <f>J28*0.3</f>
        <v>107.7</v>
      </c>
      <c r="L28" s="10">
        <f>E28+K28</f>
        <v>349.2</v>
      </c>
    </row>
    <row r="29" ht="15" spans="1:13">
      <c r="A29" s="6">
        <v>27</v>
      </c>
      <c r="B29" s="11">
        <v>1183550102</v>
      </c>
      <c r="C29" s="14" t="s">
        <v>267</v>
      </c>
      <c r="D29" s="9">
        <v>345</v>
      </c>
      <c r="E29" s="10">
        <f>D29*0.7</f>
        <v>241.5</v>
      </c>
      <c r="F29" s="9">
        <v>31</v>
      </c>
      <c r="G29" s="13">
        <v>91</v>
      </c>
      <c r="H29" s="10">
        <v>115</v>
      </c>
      <c r="I29" s="13">
        <v>121.667</v>
      </c>
      <c r="J29" s="10">
        <f>F29+G29+H29+I29</f>
        <v>358.667</v>
      </c>
      <c r="K29" s="10">
        <f>J29*0.3</f>
        <v>107.6001</v>
      </c>
      <c r="L29" s="10">
        <f>E29+K29</f>
        <v>349.1001</v>
      </c>
      <c r="M29" s="19"/>
    </row>
    <row r="30" ht="15" spans="1:12">
      <c r="A30" s="6">
        <v>28</v>
      </c>
      <c r="B30" s="11">
        <v>1183550113</v>
      </c>
      <c r="C30" s="12" t="s">
        <v>268</v>
      </c>
      <c r="D30" s="13">
        <v>342</v>
      </c>
      <c r="E30" s="10">
        <f>D30*0.7</f>
        <v>239.4</v>
      </c>
      <c r="F30" s="9">
        <v>20</v>
      </c>
      <c r="G30" s="13">
        <v>85.5</v>
      </c>
      <c r="H30" s="10">
        <v>126</v>
      </c>
      <c r="I30" s="13">
        <v>132.667</v>
      </c>
      <c r="J30" s="10">
        <f>F30+G30+H30+I30</f>
        <v>364.167</v>
      </c>
      <c r="K30" s="10">
        <f>J30*0.3</f>
        <v>109.2501</v>
      </c>
      <c r="L30" s="10">
        <f>E30+K30</f>
        <v>348.6501</v>
      </c>
    </row>
    <row r="31" ht="15" spans="1:12">
      <c r="A31" s="6">
        <v>29</v>
      </c>
      <c r="B31" s="11">
        <v>1183550526</v>
      </c>
      <c r="C31" s="12" t="s">
        <v>269</v>
      </c>
      <c r="D31" s="16">
        <v>331</v>
      </c>
      <c r="E31" s="10">
        <f>D31*0.7</f>
        <v>231.7</v>
      </c>
      <c r="F31" s="9">
        <v>42</v>
      </c>
      <c r="G31" s="13">
        <v>97</v>
      </c>
      <c r="H31" s="10">
        <v>107</v>
      </c>
      <c r="I31" s="13">
        <v>143.333</v>
      </c>
      <c r="J31" s="10">
        <f>F31+G31+H31+I31</f>
        <v>389.333</v>
      </c>
      <c r="K31" s="10">
        <f>J31*0.3</f>
        <v>116.7999</v>
      </c>
      <c r="L31" s="10">
        <f>E31+K31</f>
        <v>348.4999</v>
      </c>
    </row>
    <row r="32" ht="15" spans="1:12">
      <c r="A32" s="6">
        <v>30</v>
      </c>
      <c r="B32" s="7">
        <v>1183550328</v>
      </c>
      <c r="C32" s="8" t="s">
        <v>270</v>
      </c>
      <c r="D32" s="9">
        <v>357</v>
      </c>
      <c r="E32" s="10">
        <f>D32*0.7</f>
        <v>249.9</v>
      </c>
      <c r="F32" s="9">
        <v>20</v>
      </c>
      <c r="G32" s="10">
        <v>78</v>
      </c>
      <c r="H32" s="10">
        <v>99</v>
      </c>
      <c r="I32" s="13">
        <v>130</v>
      </c>
      <c r="J32" s="10">
        <f>F32+G32+H32+I32</f>
        <v>327</v>
      </c>
      <c r="K32" s="10">
        <f>J32*0.3</f>
        <v>98.1</v>
      </c>
      <c r="L32" s="10">
        <f>E32+K32</f>
        <v>348</v>
      </c>
    </row>
    <row r="33" ht="15" spans="1:12">
      <c r="A33" s="6">
        <v>31</v>
      </c>
      <c r="B33" s="11">
        <v>1183550541</v>
      </c>
      <c r="C33" s="12" t="s">
        <v>271</v>
      </c>
      <c r="D33" s="16">
        <v>348</v>
      </c>
      <c r="E33" s="10">
        <f>D33*0.7</f>
        <v>243.6</v>
      </c>
      <c r="F33" s="9">
        <v>28</v>
      </c>
      <c r="G33" s="13">
        <v>85</v>
      </c>
      <c r="H33" s="10">
        <v>100</v>
      </c>
      <c r="I33" s="13">
        <v>135</v>
      </c>
      <c r="J33" s="10">
        <f>F33+G33+H33+I33</f>
        <v>348</v>
      </c>
      <c r="K33" s="10">
        <f>J33*0.3</f>
        <v>104.4</v>
      </c>
      <c r="L33" s="10">
        <f>E33+K33</f>
        <v>348</v>
      </c>
    </row>
    <row r="34" ht="15" spans="1:12">
      <c r="A34" s="6">
        <v>32</v>
      </c>
      <c r="B34" s="7">
        <v>1183550205</v>
      </c>
      <c r="C34" s="8" t="s">
        <v>272</v>
      </c>
      <c r="D34" s="9">
        <v>361</v>
      </c>
      <c r="E34" s="10">
        <f>D34*0.7</f>
        <v>252.7</v>
      </c>
      <c r="F34" s="9">
        <v>17</v>
      </c>
      <c r="G34" s="13">
        <v>75</v>
      </c>
      <c r="H34" s="10">
        <v>97</v>
      </c>
      <c r="I34" s="9">
        <v>127.667</v>
      </c>
      <c r="J34" s="10">
        <f>F34+G34+H34+I34</f>
        <v>316.667</v>
      </c>
      <c r="K34" s="10">
        <f>J34*0.3</f>
        <v>95.0001</v>
      </c>
      <c r="L34" s="10">
        <f>E34+K34</f>
        <v>347.7001</v>
      </c>
    </row>
    <row r="35" ht="15" spans="1:12">
      <c r="A35" s="6">
        <v>33</v>
      </c>
      <c r="B35" s="7">
        <v>1183550313</v>
      </c>
      <c r="C35" s="8" t="s">
        <v>273</v>
      </c>
      <c r="D35" s="9">
        <v>362</v>
      </c>
      <c r="E35" s="10">
        <f>D35*0.7</f>
        <v>253.4</v>
      </c>
      <c r="F35" s="9">
        <v>16</v>
      </c>
      <c r="G35" s="10">
        <v>71.5</v>
      </c>
      <c r="H35" s="10">
        <v>89</v>
      </c>
      <c r="I35" s="13">
        <v>137.667</v>
      </c>
      <c r="J35" s="10">
        <f>F35+G35+H35+I35</f>
        <v>314.167</v>
      </c>
      <c r="K35" s="10">
        <f>J35*0.3</f>
        <v>94.2501</v>
      </c>
      <c r="L35" s="10">
        <f>E35+K35</f>
        <v>347.6501</v>
      </c>
    </row>
    <row r="36" ht="15" spans="1:12">
      <c r="A36" s="6">
        <v>34</v>
      </c>
      <c r="B36" s="11">
        <v>1183550133</v>
      </c>
      <c r="C36" s="12" t="s">
        <v>274</v>
      </c>
      <c r="D36" s="13">
        <v>352</v>
      </c>
      <c r="E36" s="10">
        <f t="shared" ref="E36:E64" si="0">D36*0.7</f>
        <v>246.4</v>
      </c>
      <c r="F36" s="9">
        <v>36</v>
      </c>
      <c r="G36" s="13">
        <v>83</v>
      </c>
      <c r="H36" s="10">
        <v>101</v>
      </c>
      <c r="I36" s="13">
        <v>114.333</v>
      </c>
      <c r="J36" s="10">
        <f t="shared" ref="J36:J64" si="1">F36+G36+H36+I36</f>
        <v>334.333</v>
      </c>
      <c r="K36" s="10">
        <f t="shared" ref="K36:K64" si="2">J36*0.3</f>
        <v>100.2999</v>
      </c>
      <c r="L36" s="10">
        <f t="shared" ref="L36:L64" si="3">E36+K36</f>
        <v>346.6999</v>
      </c>
    </row>
    <row r="37" ht="15" spans="1:12">
      <c r="A37" s="6">
        <v>35</v>
      </c>
      <c r="B37" s="7">
        <v>1183550223</v>
      </c>
      <c r="C37" s="8" t="s">
        <v>275</v>
      </c>
      <c r="D37" s="9">
        <v>358</v>
      </c>
      <c r="E37" s="10">
        <f>D37*0.7</f>
        <v>250.6</v>
      </c>
      <c r="F37" s="9">
        <v>13</v>
      </c>
      <c r="G37" s="13">
        <v>87.5</v>
      </c>
      <c r="H37" s="10">
        <v>95</v>
      </c>
      <c r="I37" s="9">
        <v>123.333</v>
      </c>
      <c r="J37" s="10">
        <f>F37+G37+H37+I37</f>
        <v>318.833</v>
      </c>
      <c r="K37" s="10">
        <f>J37*0.3</f>
        <v>95.6499</v>
      </c>
      <c r="L37" s="10">
        <f>E37+K37</f>
        <v>346.2499</v>
      </c>
    </row>
    <row r="38" ht="15" spans="1:12">
      <c r="A38" s="6">
        <v>36</v>
      </c>
      <c r="B38" s="7">
        <v>1183550204</v>
      </c>
      <c r="C38" s="8" t="s">
        <v>276</v>
      </c>
      <c r="D38" s="9">
        <v>348</v>
      </c>
      <c r="E38" s="10">
        <f>D38*0.7</f>
        <v>243.6</v>
      </c>
      <c r="F38" s="9">
        <v>27</v>
      </c>
      <c r="G38" s="13">
        <v>77</v>
      </c>
      <c r="H38" s="10">
        <v>121</v>
      </c>
      <c r="I38" s="9">
        <v>116.667</v>
      </c>
      <c r="J38" s="10">
        <f>F38+G38+H38+I38</f>
        <v>341.667</v>
      </c>
      <c r="K38" s="10">
        <f>J38*0.3</f>
        <v>102.5001</v>
      </c>
      <c r="L38" s="10">
        <f>E38+K38</f>
        <v>346.1001</v>
      </c>
    </row>
    <row r="39" ht="15" spans="1:12">
      <c r="A39" s="6">
        <v>37</v>
      </c>
      <c r="B39" s="7">
        <v>1183550335</v>
      </c>
      <c r="C39" s="8" t="s">
        <v>277</v>
      </c>
      <c r="D39" s="9">
        <v>346</v>
      </c>
      <c r="E39" s="10">
        <f>D39*0.7</f>
        <v>242.2</v>
      </c>
      <c r="F39" s="9">
        <v>27</v>
      </c>
      <c r="G39" s="10">
        <v>88</v>
      </c>
      <c r="H39" s="10">
        <v>107</v>
      </c>
      <c r="I39" s="13">
        <v>121.667</v>
      </c>
      <c r="J39" s="10">
        <f>F39+G39+H39+I39</f>
        <v>343.667</v>
      </c>
      <c r="K39" s="10">
        <f>J39*0.3</f>
        <v>103.1001</v>
      </c>
      <c r="L39" s="10">
        <f>E39+K39</f>
        <v>345.3001</v>
      </c>
    </row>
    <row r="40" ht="15" spans="1:12">
      <c r="A40" s="6">
        <v>38</v>
      </c>
      <c r="B40" s="11">
        <v>1183550120</v>
      </c>
      <c r="C40" s="12" t="s">
        <v>278</v>
      </c>
      <c r="D40" s="13">
        <v>331</v>
      </c>
      <c r="E40" s="10">
        <f>D40*0.7</f>
        <v>231.7</v>
      </c>
      <c r="F40" s="9">
        <v>24</v>
      </c>
      <c r="G40" s="13">
        <v>71.5</v>
      </c>
      <c r="H40" s="10">
        <v>141</v>
      </c>
      <c r="I40" s="13">
        <v>140.333</v>
      </c>
      <c r="J40" s="10">
        <f>F40+G40+H40+I40</f>
        <v>376.833</v>
      </c>
      <c r="K40" s="10">
        <f>J40*0.3</f>
        <v>113.0499</v>
      </c>
      <c r="L40" s="10">
        <f>E40+K40</f>
        <v>344.7499</v>
      </c>
    </row>
    <row r="41" ht="15" spans="1:12">
      <c r="A41" s="6">
        <v>39</v>
      </c>
      <c r="B41" s="11">
        <v>1183550403</v>
      </c>
      <c r="C41" s="12" t="s">
        <v>279</v>
      </c>
      <c r="D41" s="9">
        <v>335</v>
      </c>
      <c r="E41" s="10">
        <f>D41*0.7</f>
        <v>234.5</v>
      </c>
      <c r="F41" s="9">
        <v>29</v>
      </c>
      <c r="G41" s="13">
        <v>89</v>
      </c>
      <c r="H41" s="10">
        <v>110</v>
      </c>
      <c r="I41" s="13">
        <v>138.333</v>
      </c>
      <c r="J41" s="10">
        <f>F41+G41+H41+I41</f>
        <v>366.333</v>
      </c>
      <c r="K41" s="10">
        <f>J41*0.3</f>
        <v>109.8999</v>
      </c>
      <c r="L41" s="10">
        <f>E41+K41</f>
        <v>344.3999</v>
      </c>
    </row>
    <row r="42" ht="15" spans="1:12">
      <c r="A42" s="6">
        <v>40</v>
      </c>
      <c r="B42" s="11">
        <v>1183550421</v>
      </c>
      <c r="C42" s="12" t="s">
        <v>280</v>
      </c>
      <c r="D42" s="16">
        <v>348</v>
      </c>
      <c r="E42" s="10">
        <f>D42*0.7</f>
        <v>243.6</v>
      </c>
      <c r="F42" s="9">
        <v>15</v>
      </c>
      <c r="G42" s="13">
        <v>87</v>
      </c>
      <c r="H42" s="10">
        <v>105</v>
      </c>
      <c r="I42" s="13">
        <v>128.333</v>
      </c>
      <c r="J42" s="10">
        <f>F42+G42+H42+I42</f>
        <v>335.333</v>
      </c>
      <c r="K42" s="10">
        <f>J42*0.3</f>
        <v>100.5999</v>
      </c>
      <c r="L42" s="10">
        <f>E42+K42</f>
        <v>344.1999</v>
      </c>
    </row>
    <row r="43" ht="15" spans="1:12">
      <c r="A43" s="6">
        <v>41</v>
      </c>
      <c r="B43" s="11">
        <v>1183550435</v>
      </c>
      <c r="C43" s="12" t="s">
        <v>281</v>
      </c>
      <c r="D43" s="16">
        <v>331</v>
      </c>
      <c r="E43" s="10">
        <f>D43*0.7</f>
        <v>231.7</v>
      </c>
      <c r="F43" s="9">
        <v>30</v>
      </c>
      <c r="G43" s="13">
        <v>95</v>
      </c>
      <c r="H43" s="10">
        <v>111</v>
      </c>
      <c r="I43" s="13">
        <v>138.333</v>
      </c>
      <c r="J43" s="10">
        <f>F43+G43+H43+I43</f>
        <v>374.333</v>
      </c>
      <c r="K43" s="10">
        <f>J43*0.3</f>
        <v>112.2999</v>
      </c>
      <c r="L43" s="10">
        <f>E43+K43</f>
        <v>343.9999</v>
      </c>
    </row>
    <row r="44" ht="15" spans="1:12">
      <c r="A44" s="6">
        <v>42</v>
      </c>
      <c r="B44" s="11">
        <v>1183550428</v>
      </c>
      <c r="C44" s="12" t="s">
        <v>282</v>
      </c>
      <c r="D44" s="16">
        <v>350</v>
      </c>
      <c r="E44" s="10">
        <f>D44*0.7</f>
        <v>245</v>
      </c>
      <c r="F44" s="9">
        <v>27</v>
      </c>
      <c r="G44" s="13">
        <v>87</v>
      </c>
      <c r="H44" s="10">
        <v>92</v>
      </c>
      <c r="I44" s="13">
        <v>121.667</v>
      </c>
      <c r="J44" s="10">
        <f>F44+G44+H44+I44</f>
        <v>327.667</v>
      </c>
      <c r="K44" s="10">
        <f>J44*0.3</f>
        <v>98.3001</v>
      </c>
      <c r="L44" s="10">
        <f>E44+K44</f>
        <v>343.3001</v>
      </c>
    </row>
    <row r="45" ht="15" spans="1:12">
      <c r="A45" s="6">
        <v>43</v>
      </c>
      <c r="B45" s="11">
        <v>1183550423</v>
      </c>
      <c r="C45" s="12" t="s">
        <v>283</v>
      </c>
      <c r="D45" s="16">
        <v>334</v>
      </c>
      <c r="E45" s="10">
        <f>D45*0.7</f>
        <v>233.8</v>
      </c>
      <c r="F45" s="9">
        <v>30</v>
      </c>
      <c r="G45" s="13">
        <v>91</v>
      </c>
      <c r="H45" s="10">
        <v>101</v>
      </c>
      <c r="I45" s="13">
        <v>141.667</v>
      </c>
      <c r="J45" s="10">
        <f>F45+G45+H45+I45</f>
        <v>363.667</v>
      </c>
      <c r="K45" s="10">
        <f>J45*0.3</f>
        <v>109.1001</v>
      </c>
      <c r="L45" s="10">
        <f>E45+K45</f>
        <v>342.9001</v>
      </c>
    </row>
    <row r="46" ht="15" spans="1:12">
      <c r="A46" s="6">
        <v>44</v>
      </c>
      <c r="B46" s="11">
        <v>1183550401</v>
      </c>
      <c r="C46" s="12" t="s">
        <v>284</v>
      </c>
      <c r="D46" s="9">
        <v>336</v>
      </c>
      <c r="E46" s="10">
        <f>D46*0.7</f>
        <v>235.2</v>
      </c>
      <c r="F46" s="9">
        <v>18</v>
      </c>
      <c r="G46" s="13">
        <v>93</v>
      </c>
      <c r="H46" s="10">
        <v>124</v>
      </c>
      <c r="I46" s="13">
        <v>123.333</v>
      </c>
      <c r="J46" s="10">
        <f>F46+G46+H46+I46</f>
        <v>358.333</v>
      </c>
      <c r="K46" s="10">
        <f>J46*0.3</f>
        <v>107.4999</v>
      </c>
      <c r="L46" s="10">
        <f>E46+K46</f>
        <v>342.6999</v>
      </c>
    </row>
    <row r="47" ht="15" spans="1:12">
      <c r="A47" s="6">
        <v>45</v>
      </c>
      <c r="B47" s="11">
        <v>1183550604</v>
      </c>
      <c r="C47" s="12" t="s">
        <v>285</v>
      </c>
      <c r="D47" s="16">
        <v>373</v>
      </c>
      <c r="E47" s="10">
        <f>D47*0.7</f>
        <v>261.1</v>
      </c>
      <c r="F47" s="13">
        <v>16</v>
      </c>
      <c r="G47" s="13">
        <v>61.5</v>
      </c>
      <c r="H47" s="13">
        <v>75</v>
      </c>
      <c r="I47" s="13">
        <v>118.333</v>
      </c>
      <c r="J47" s="10">
        <f>F47+G47+H47+I47</f>
        <v>270.833</v>
      </c>
      <c r="K47" s="10">
        <f>J47*0.3</f>
        <v>81.2499</v>
      </c>
      <c r="L47" s="10">
        <f>E47+K47</f>
        <v>342.3499</v>
      </c>
    </row>
    <row r="48" ht="15" spans="1:12">
      <c r="A48" s="6">
        <v>46</v>
      </c>
      <c r="B48" s="7">
        <v>1183550224</v>
      </c>
      <c r="C48" s="8" t="s">
        <v>286</v>
      </c>
      <c r="D48" s="9">
        <v>347</v>
      </c>
      <c r="E48" s="10">
        <f>D48*0.7</f>
        <v>242.9</v>
      </c>
      <c r="F48" s="9">
        <v>20</v>
      </c>
      <c r="G48" s="13">
        <v>88.5</v>
      </c>
      <c r="H48" s="10">
        <v>111</v>
      </c>
      <c r="I48" s="9">
        <v>111.667</v>
      </c>
      <c r="J48" s="10">
        <f>F48+G48+H48+I48</f>
        <v>331.167</v>
      </c>
      <c r="K48" s="10">
        <f>J48*0.3</f>
        <v>99.3501</v>
      </c>
      <c r="L48" s="10">
        <f>E48+K48</f>
        <v>342.2501</v>
      </c>
    </row>
    <row r="49" ht="15" spans="1:12">
      <c r="A49" s="6">
        <v>47</v>
      </c>
      <c r="B49" s="7">
        <v>1183550315</v>
      </c>
      <c r="C49" s="8" t="s">
        <v>287</v>
      </c>
      <c r="D49" s="9">
        <v>344</v>
      </c>
      <c r="E49" s="10">
        <f>D49*0.7</f>
        <v>240.8</v>
      </c>
      <c r="F49" s="9">
        <v>20</v>
      </c>
      <c r="G49" s="10">
        <v>74</v>
      </c>
      <c r="H49" s="10">
        <v>115</v>
      </c>
      <c r="I49" s="13">
        <v>128.333</v>
      </c>
      <c r="J49" s="10">
        <f>F49+G49+H49+I49</f>
        <v>337.333</v>
      </c>
      <c r="K49" s="10">
        <f>J49*0.3</f>
        <v>101.1999</v>
      </c>
      <c r="L49" s="10">
        <f>E49+K49</f>
        <v>341.9999</v>
      </c>
    </row>
    <row r="50" ht="15" spans="1:13">
      <c r="A50" s="6">
        <v>48</v>
      </c>
      <c r="B50" s="11">
        <v>1183550117</v>
      </c>
      <c r="C50" s="14" t="s">
        <v>288</v>
      </c>
      <c r="D50" s="13">
        <v>351</v>
      </c>
      <c r="E50" s="10">
        <f>D50*0.7</f>
        <v>245.7</v>
      </c>
      <c r="F50" s="9">
        <v>12</v>
      </c>
      <c r="G50" s="13">
        <v>87.5</v>
      </c>
      <c r="H50" s="10">
        <v>108</v>
      </c>
      <c r="I50" s="13">
        <v>113</v>
      </c>
      <c r="J50" s="10">
        <f>F50+G50+H50+I50</f>
        <v>320.5</v>
      </c>
      <c r="K50" s="10">
        <f>J50*0.3</f>
        <v>96.15</v>
      </c>
      <c r="L50" s="10">
        <f>E50+K50</f>
        <v>341.85</v>
      </c>
      <c r="M50" s="19"/>
    </row>
    <row r="51" ht="15" spans="1:12">
      <c r="A51" s="6">
        <v>49</v>
      </c>
      <c r="B51" s="7">
        <v>1183550215</v>
      </c>
      <c r="C51" s="8" t="s">
        <v>87</v>
      </c>
      <c r="D51" s="9">
        <v>347</v>
      </c>
      <c r="E51" s="10">
        <f>D51*0.7</f>
        <v>242.9</v>
      </c>
      <c r="F51" s="9">
        <v>26</v>
      </c>
      <c r="G51" s="13">
        <v>80.5</v>
      </c>
      <c r="H51" s="10">
        <v>108</v>
      </c>
      <c r="I51" s="9">
        <v>115</v>
      </c>
      <c r="J51" s="10">
        <f>F51+G51+H51+I51</f>
        <v>329.5</v>
      </c>
      <c r="K51" s="10">
        <f>J51*0.3</f>
        <v>98.85</v>
      </c>
      <c r="L51" s="10">
        <f>E51+K51</f>
        <v>341.75</v>
      </c>
    </row>
    <row r="52" ht="15" spans="1:12">
      <c r="A52" s="6">
        <v>50</v>
      </c>
      <c r="B52" s="7">
        <v>1183550231</v>
      </c>
      <c r="C52" s="8" t="s">
        <v>289</v>
      </c>
      <c r="D52" s="9">
        <v>342</v>
      </c>
      <c r="E52" s="10">
        <f>D52*0.7</f>
        <v>239.4</v>
      </c>
      <c r="F52" s="9">
        <v>17</v>
      </c>
      <c r="G52" s="13">
        <v>83.5</v>
      </c>
      <c r="H52" s="10">
        <v>111</v>
      </c>
      <c r="I52" s="9">
        <v>128.333</v>
      </c>
      <c r="J52" s="10">
        <f>F52+G52+H52+I52</f>
        <v>339.833</v>
      </c>
      <c r="K52" s="10">
        <f>J52*0.3</f>
        <v>101.9499</v>
      </c>
      <c r="L52" s="10">
        <f>E52+K52</f>
        <v>341.3499</v>
      </c>
    </row>
    <row r="53" ht="15" spans="1:12">
      <c r="A53" s="6">
        <v>51</v>
      </c>
      <c r="B53" s="11">
        <v>1183550410</v>
      </c>
      <c r="C53" s="12" t="s">
        <v>290</v>
      </c>
      <c r="D53" s="16">
        <v>342</v>
      </c>
      <c r="E53" s="10">
        <f>D53*0.7</f>
        <v>239.4</v>
      </c>
      <c r="F53" s="9">
        <v>23</v>
      </c>
      <c r="G53" s="13">
        <v>72</v>
      </c>
      <c r="H53" s="10">
        <v>119</v>
      </c>
      <c r="I53" s="13">
        <v>123.333</v>
      </c>
      <c r="J53" s="10">
        <f>F53+G53+H53+I53</f>
        <v>337.333</v>
      </c>
      <c r="K53" s="10">
        <f>J53*0.3</f>
        <v>101.1999</v>
      </c>
      <c r="L53" s="10">
        <f>E53+K53</f>
        <v>340.5999</v>
      </c>
    </row>
    <row r="54" ht="15" spans="1:12">
      <c r="A54" s="6">
        <v>52</v>
      </c>
      <c r="B54" s="7">
        <v>1183550240</v>
      </c>
      <c r="C54" s="8" t="s">
        <v>291</v>
      </c>
      <c r="D54" s="9">
        <v>350</v>
      </c>
      <c r="E54" s="10">
        <f>D54*0.7</f>
        <v>245</v>
      </c>
      <c r="F54" s="9">
        <v>14</v>
      </c>
      <c r="G54" s="13">
        <v>80</v>
      </c>
      <c r="H54" s="10">
        <v>96</v>
      </c>
      <c r="I54" s="9">
        <v>128</v>
      </c>
      <c r="J54" s="10">
        <f>F54+G54+H54+I54</f>
        <v>318</v>
      </c>
      <c r="K54" s="10">
        <f>J54*0.3</f>
        <v>95.4</v>
      </c>
      <c r="L54" s="10">
        <f>E54+K54</f>
        <v>340.4</v>
      </c>
    </row>
    <row r="55" ht="15" spans="1:12">
      <c r="A55" s="6">
        <v>53</v>
      </c>
      <c r="B55" s="11">
        <v>1183550508</v>
      </c>
      <c r="C55" s="12" t="s">
        <v>292</v>
      </c>
      <c r="D55" s="9">
        <v>324</v>
      </c>
      <c r="E55" s="10">
        <f>D55*0.7</f>
        <v>226.8</v>
      </c>
      <c r="F55" s="9">
        <v>17</v>
      </c>
      <c r="G55" s="13">
        <v>88.5</v>
      </c>
      <c r="H55" s="10">
        <v>138</v>
      </c>
      <c r="I55" s="13">
        <v>134</v>
      </c>
      <c r="J55" s="10">
        <f>F55+G55+H55+I55</f>
        <v>377.5</v>
      </c>
      <c r="K55" s="10">
        <f>J55*0.3</f>
        <v>113.25</v>
      </c>
      <c r="L55" s="10">
        <f>E55+K55</f>
        <v>340.05</v>
      </c>
    </row>
    <row r="56" ht="15" spans="1:12">
      <c r="A56" s="6">
        <v>54</v>
      </c>
      <c r="B56" s="11">
        <v>1183550104</v>
      </c>
      <c r="C56" s="12" t="s">
        <v>293</v>
      </c>
      <c r="D56" s="13">
        <v>331</v>
      </c>
      <c r="E56" s="10">
        <f>D56*0.7</f>
        <v>231.7</v>
      </c>
      <c r="F56" s="9">
        <v>31</v>
      </c>
      <c r="G56" s="13">
        <v>80</v>
      </c>
      <c r="H56" s="10">
        <v>112</v>
      </c>
      <c r="I56" s="13">
        <v>137.667</v>
      </c>
      <c r="J56" s="10">
        <f>F56+G56+H56+I56</f>
        <v>360.667</v>
      </c>
      <c r="K56" s="10">
        <f>J56*0.3</f>
        <v>108.2001</v>
      </c>
      <c r="L56" s="10">
        <f>E56+K56</f>
        <v>339.9001</v>
      </c>
    </row>
    <row r="57" ht="15" spans="1:12">
      <c r="A57" s="6">
        <v>55</v>
      </c>
      <c r="B57" s="7">
        <v>1183550226</v>
      </c>
      <c r="C57" s="8" t="s">
        <v>294</v>
      </c>
      <c r="D57" s="9">
        <v>341</v>
      </c>
      <c r="E57" s="10">
        <f>D57*0.7</f>
        <v>238.7</v>
      </c>
      <c r="F57" s="9">
        <v>16</v>
      </c>
      <c r="G57" s="13">
        <v>86.5</v>
      </c>
      <c r="H57" s="10">
        <v>110</v>
      </c>
      <c r="I57" s="9">
        <v>124.333</v>
      </c>
      <c r="J57" s="10">
        <f>F57+G57+H57+I57</f>
        <v>336.833</v>
      </c>
      <c r="K57" s="10">
        <f>J57*0.3</f>
        <v>101.0499</v>
      </c>
      <c r="L57" s="10">
        <f>E57+K57</f>
        <v>339.7499</v>
      </c>
    </row>
    <row r="58" ht="15" spans="1:12">
      <c r="A58" s="6">
        <v>56</v>
      </c>
      <c r="B58" s="7">
        <v>1183550216</v>
      </c>
      <c r="C58" s="8" t="s">
        <v>295</v>
      </c>
      <c r="D58" s="9">
        <v>345</v>
      </c>
      <c r="E58" s="10">
        <f>D58*0.7</f>
        <v>241.5</v>
      </c>
      <c r="F58" s="9">
        <v>20</v>
      </c>
      <c r="G58" s="13">
        <v>89</v>
      </c>
      <c r="H58" s="10">
        <v>85</v>
      </c>
      <c r="I58" s="9">
        <v>133.333</v>
      </c>
      <c r="J58" s="10">
        <f>F58+G58+H58+I58</f>
        <v>327.333</v>
      </c>
      <c r="K58" s="10">
        <f>J58*0.3</f>
        <v>98.1999</v>
      </c>
      <c r="L58" s="10">
        <f>E58+K58</f>
        <v>339.6999</v>
      </c>
    </row>
    <row r="59" ht="15" spans="1:12">
      <c r="A59" s="6">
        <v>57</v>
      </c>
      <c r="B59" s="7">
        <v>1183550236</v>
      </c>
      <c r="C59" s="8" t="s">
        <v>296</v>
      </c>
      <c r="D59" s="9">
        <v>335</v>
      </c>
      <c r="E59" s="10">
        <f>D59*0.7</f>
        <v>234.5</v>
      </c>
      <c r="F59" s="9">
        <v>31</v>
      </c>
      <c r="G59" s="13">
        <v>86.5</v>
      </c>
      <c r="H59" s="10">
        <v>101</v>
      </c>
      <c r="I59" s="9">
        <v>129</v>
      </c>
      <c r="J59" s="10">
        <f>F59+G59+H59+I59</f>
        <v>347.5</v>
      </c>
      <c r="K59" s="10">
        <f>J59*0.3</f>
        <v>104.25</v>
      </c>
      <c r="L59" s="10">
        <f>E59+K59</f>
        <v>338.75</v>
      </c>
    </row>
    <row r="60" ht="15" spans="1:12">
      <c r="A60" s="6">
        <v>58</v>
      </c>
      <c r="B60" s="7">
        <v>1183550317</v>
      </c>
      <c r="C60" s="8" t="s">
        <v>297</v>
      </c>
      <c r="D60" s="9">
        <v>330</v>
      </c>
      <c r="E60" s="10">
        <f>D60*0.7</f>
        <v>231</v>
      </c>
      <c r="F60" s="9">
        <v>26</v>
      </c>
      <c r="G60" s="10">
        <v>82</v>
      </c>
      <c r="H60" s="10">
        <v>123</v>
      </c>
      <c r="I60" s="13">
        <v>126.667</v>
      </c>
      <c r="J60" s="10">
        <f>F60+G60+H60+I60</f>
        <v>357.667</v>
      </c>
      <c r="K60" s="10">
        <f>J60*0.3</f>
        <v>107.3001</v>
      </c>
      <c r="L60" s="10">
        <f>E60+K60</f>
        <v>338.3001</v>
      </c>
    </row>
    <row r="61" ht="15" spans="1:12">
      <c r="A61" s="6">
        <v>59</v>
      </c>
      <c r="B61" s="11">
        <v>1183550129</v>
      </c>
      <c r="C61" s="12" t="s">
        <v>298</v>
      </c>
      <c r="D61" s="13">
        <v>332</v>
      </c>
      <c r="E61" s="10">
        <f>D61*0.7</f>
        <v>232.4</v>
      </c>
      <c r="F61" s="9">
        <v>30</v>
      </c>
      <c r="G61" s="13">
        <v>83</v>
      </c>
      <c r="H61" s="10">
        <v>110</v>
      </c>
      <c r="I61" s="13">
        <v>129.333</v>
      </c>
      <c r="J61" s="10">
        <f>F61+G61+H61+I61</f>
        <v>352.333</v>
      </c>
      <c r="K61" s="10">
        <f>J61*0.3</f>
        <v>105.6999</v>
      </c>
      <c r="L61" s="10">
        <f>E61+K61</f>
        <v>338.0999</v>
      </c>
    </row>
    <row r="62" ht="15" spans="1:12">
      <c r="A62" s="6">
        <v>60</v>
      </c>
      <c r="B62" s="11">
        <v>1183550131</v>
      </c>
      <c r="C62" s="12" t="s">
        <v>299</v>
      </c>
      <c r="D62" s="13">
        <v>350</v>
      </c>
      <c r="E62" s="10">
        <f>D62*0.7</f>
        <v>245</v>
      </c>
      <c r="F62" s="9">
        <v>20</v>
      </c>
      <c r="G62" s="13">
        <v>66.5</v>
      </c>
      <c r="H62" s="10">
        <v>93</v>
      </c>
      <c r="I62" s="13">
        <v>129</v>
      </c>
      <c r="J62" s="10">
        <f>F62+G62+H62+I62</f>
        <v>308.5</v>
      </c>
      <c r="K62" s="10">
        <f>J62*0.3</f>
        <v>92.55</v>
      </c>
      <c r="L62" s="10">
        <f>E62+K62</f>
        <v>337.55</v>
      </c>
    </row>
    <row r="63" ht="15" spans="1:12">
      <c r="A63" s="6">
        <v>61</v>
      </c>
      <c r="B63" s="11">
        <v>1183550641</v>
      </c>
      <c r="C63" s="12" t="s">
        <v>300</v>
      </c>
      <c r="D63" s="16">
        <v>344</v>
      </c>
      <c r="E63" s="10">
        <f>D63*0.7</f>
        <v>240.8</v>
      </c>
      <c r="F63" s="13">
        <v>7</v>
      </c>
      <c r="G63" s="13">
        <v>98</v>
      </c>
      <c r="H63" s="13">
        <v>98</v>
      </c>
      <c r="I63" s="13">
        <v>119</v>
      </c>
      <c r="J63" s="10">
        <f>F63+G63+H63+I63</f>
        <v>322</v>
      </c>
      <c r="K63" s="10">
        <f>J63*0.3</f>
        <v>96.6</v>
      </c>
      <c r="L63" s="10">
        <f>E63+K63</f>
        <v>337.4</v>
      </c>
    </row>
    <row r="64" ht="15" spans="1:12">
      <c r="A64" s="6">
        <v>62</v>
      </c>
      <c r="B64" s="7">
        <v>1183550303</v>
      </c>
      <c r="C64" s="8" t="s">
        <v>301</v>
      </c>
      <c r="D64" s="9">
        <v>346</v>
      </c>
      <c r="E64" s="10">
        <f t="shared" ref="E64:E127" si="4">D64*0.7</f>
        <v>242.2</v>
      </c>
      <c r="F64" s="9">
        <v>18</v>
      </c>
      <c r="G64" s="10">
        <v>70</v>
      </c>
      <c r="H64" s="10">
        <v>119</v>
      </c>
      <c r="I64" s="13">
        <v>110</v>
      </c>
      <c r="J64" s="10">
        <f t="shared" ref="J64:J127" si="5">F64+G64+H64+I64</f>
        <v>317</v>
      </c>
      <c r="K64" s="10">
        <f t="shared" ref="K64:K127" si="6">J64*0.3</f>
        <v>95.1</v>
      </c>
      <c r="L64" s="10">
        <f t="shared" ref="L64:L127" si="7">E64+K64</f>
        <v>337.3</v>
      </c>
    </row>
    <row r="65" ht="15" spans="1:12">
      <c r="A65" s="6">
        <v>63</v>
      </c>
      <c r="B65" s="11">
        <v>1183550132</v>
      </c>
      <c r="C65" s="12" t="s">
        <v>302</v>
      </c>
      <c r="D65" s="13">
        <v>337</v>
      </c>
      <c r="E65" s="10">
        <f>D65*0.7</f>
        <v>235.9</v>
      </c>
      <c r="F65" s="9">
        <v>28</v>
      </c>
      <c r="G65" s="13">
        <v>89</v>
      </c>
      <c r="H65" s="10">
        <v>100</v>
      </c>
      <c r="I65" s="13">
        <v>120.667</v>
      </c>
      <c r="J65" s="10">
        <f>F65+G65+H65+I65</f>
        <v>337.667</v>
      </c>
      <c r="K65" s="10">
        <f>J65*0.3</f>
        <v>101.3001</v>
      </c>
      <c r="L65" s="10">
        <f>E65+K65</f>
        <v>337.2001</v>
      </c>
    </row>
    <row r="66" ht="15" spans="1:12">
      <c r="A66" s="6">
        <v>64</v>
      </c>
      <c r="B66" s="7">
        <v>1183550331</v>
      </c>
      <c r="C66" s="8" t="s">
        <v>303</v>
      </c>
      <c r="D66" s="9">
        <v>332</v>
      </c>
      <c r="E66" s="10">
        <f>D66*0.7</f>
        <v>232.4</v>
      </c>
      <c r="F66" s="9">
        <v>29</v>
      </c>
      <c r="G66" s="10">
        <v>75.5</v>
      </c>
      <c r="H66" s="10">
        <v>117</v>
      </c>
      <c r="I66" s="13">
        <v>127.667</v>
      </c>
      <c r="J66" s="10">
        <f>F66+G66+H66+I66</f>
        <v>349.167</v>
      </c>
      <c r="K66" s="10">
        <f>J66*0.3</f>
        <v>104.7501</v>
      </c>
      <c r="L66" s="10">
        <f>E66+K66</f>
        <v>337.1501</v>
      </c>
    </row>
    <row r="67" ht="15" spans="1:12">
      <c r="A67" s="6">
        <v>65</v>
      </c>
      <c r="B67" s="11">
        <v>1183550501</v>
      </c>
      <c r="C67" s="12" t="s">
        <v>304</v>
      </c>
      <c r="D67" s="18">
        <v>335</v>
      </c>
      <c r="E67" s="10">
        <f>D67*0.7</f>
        <v>234.5</v>
      </c>
      <c r="F67" s="9">
        <v>17</v>
      </c>
      <c r="G67" s="13">
        <v>87.5</v>
      </c>
      <c r="H67" s="10">
        <v>98</v>
      </c>
      <c r="I67" s="13">
        <v>139</v>
      </c>
      <c r="J67" s="10">
        <f>F67+G67+H67+I67</f>
        <v>341.5</v>
      </c>
      <c r="K67" s="10">
        <f>J67*0.3</f>
        <v>102.45</v>
      </c>
      <c r="L67" s="10">
        <f>E67+K67</f>
        <v>336.95</v>
      </c>
    </row>
    <row r="68" ht="15" spans="1:12">
      <c r="A68" s="6">
        <v>66</v>
      </c>
      <c r="B68" s="7">
        <v>1183550310</v>
      </c>
      <c r="C68" s="8" t="s">
        <v>305</v>
      </c>
      <c r="D68" s="9">
        <v>346</v>
      </c>
      <c r="E68" s="10">
        <f>D68*0.7</f>
        <v>242.2</v>
      </c>
      <c r="F68" s="9">
        <v>21</v>
      </c>
      <c r="G68" s="10">
        <v>76.5</v>
      </c>
      <c r="H68" s="10">
        <v>90</v>
      </c>
      <c r="I68" s="13">
        <v>128.333</v>
      </c>
      <c r="J68" s="10">
        <f>F68+G68+H68+I68</f>
        <v>315.833</v>
      </c>
      <c r="K68" s="10">
        <f>J68*0.3</f>
        <v>94.7499</v>
      </c>
      <c r="L68" s="10">
        <f>E68+K68</f>
        <v>336.9499</v>
      </c>
    </row>
    <row r="69" ht="15" spans="1:12">
      <c r="A69" s="6">
        <v>67</v>
      </c>
      <c r="B69" s="7">
        <v>1183550207</v>
      </c>
      <c r="C69" s="8" t="s">
        <v>306</v>
      </c>
      <c r="D69" s="9">
        <v>338</v>
      </c>
      <c r="E69" s="10">
        <f>D69*0.7</f>
        <v>236.6</v>
      </c>
      <c r="F69" s="9">
        <v>24</v>
      </c>
      <c r="G69" s="13">
        <v>77</v>
      </c>
      <c r="H69" s="10">
        <v>116</v>
      </c>
      <c r="I69" s="9">
        <v>116.667</v>
      </c>
      <c r="J69" s="10">
        <f>F69+G69+H69+I69</f>
        <v>333.667</v>
      </c>
      <c r="K69" s="10">
        <f>J69*0.3</f>
        <v>100.1001</v>
      </c>
      <c r="L69" s="10">
        <f>E69+K69</f>
        <v>336.7001</v>
      </c>
    </row>
    <row r="70" ht="15" spans="1:12">
      <c r="A70" s="6">
        <v>68</v>
      </c>
      <c r="B70" s="7">
        <v>1183550332</v>
      </c>
      <c r="C70" s="8" t="s">
        <v>307</v>
      </c>
      <c r="D70" s="9">
        <v>347</v>
      </c>
      <c r="E70" s="10">
        <f>D70*0.7</f>
        <v>242.9</v>
      </c>
      <c r="F70" s="9">
        <v>28</v>
      </c>
      <c r="G70" s="10">
        <v>83</v>
      </c>
      <c r="H70" s="10">
        <v>101</v>
      </c>
      <c r="I70" s="13">
        <v>100</v>
      </c>
      <c r="J70" s="10">
        <f>F70+G70+H70+I70</f>
        <v>312</v>
      </c>
      <c r="K70" s="10">
        <f>J70*0.3</f>
        <v>93.6</v>
      </c>
      <c r="L70" s="10">
        <f>E70+K70</f>
        <v>336.5</v>
      </c>
    </row>
    <row r="71" ht="15" spans="1:12">
      <c r="A71" s="6">
        <v>69</v>
      </c>
      <c r="B71" s="7">
        <v>1183550304</v>
      </c>
      <c r="C71" s="8" t="s">
        <v>308</v>
      </c>
      <c r="D71" s="9">
        <v>346</v>
      </c>
      <c r="E71" s="10">
        <f>D71*0.7</f>
        <v>242.2</v>
      </c>
      <c r="F71" s="9">
        <v>23</v>
      </c>
      <c r="G71" s="10">
        <v>80</v>
      </c>
      <c r="H71" s="10">
        <v>99</v>
      </c>
      <c r="I71" s="13">
        <v>111.667</v>
      </c>
      <c r="J71" s="10">
        <f>F71+G71+H71+I71</f>
        <v>313.667</v>
      </c>
      <c r="K71" s="10">
        <f>J71*0.3</f>
        <v>94.1001</v>
      </c>
      <c r="L71" s="10">
        <f>E71+K71</f>
        <v>336.3001</v>
      </c>
    </row>
    <row r="72" ht="15" spans="1:12">
      <c r="A72" s="6">
        <v>70</v>
      </c>
      <c r="B72" s="7">
        <v>1183550218</v>
      </c>
      <c r="C72" s="8" t="s">
        <v>309</v>
      </c>
      <c r="D72" s="9">
        <v>335</v>
      </c>
      <c r="E72" s="10">
        <f>D72*0.7</f>
        <v>234.5</v>
      </c>
      <c r="F72" s="9">
        <v>13</v>
      </c>
      <c r="G72" s="13">
        <v>87.5</v>
      </c>
      <c r="H72" s="10">
        <v>103</v>
      </c>
      <c r="I72" s="9">
        <v>135.333</v>
      </c>
      <c r="J72" s="10">
        <f>F72+G72+H72+I72</f>
        <v>338.833</v>
      </c>
      <c r="K72" s="10">
        <f>J72*0.3</f>
        <v>101.6499</v>
      </c>
      <c r="L72" s="10">
        <f>E72+K72</f>
        <v>336.1499</v>
      </c>
    </row>
    <row r="73" ht="15" spans="1:12">
      <c r="A73" s="6">
        <v>71</v>
      </c>
      <c r="B73" s="7">
        <v>1183550334</v>
      </c>
      <c r="C73" s="8" t="s">
        <v>310</v>
      </c>
      <c r="D73" s="9">
        <v>340</v>
      </c>
      <c r="E73" s="10">
        <f>D73*0.7</f>
        <v>238</v>
      </c>
      <c r="F73" s="9">
        <v>14</v>
      </c>
      <c r="G73" s="10">
        <v>80</v>
      </c>
      <c r="H73" s="10">
        <v>116</v>
      </c>
      <c r="I73" s="13">
        <v>116.667</v>
      </c>
      <c r="J73" s="10">
        <f>F73+G73+H73+I73</f>
        <v>326.667</v>
      </c>
      <c r="K73" s="10">
        <f>J73*0.3</f>
        <v>98.0001</v>
      </c>
      <c r="L73" s="10">
        <f>E73+K73</f>
        <v>336.0001</v>
      </c>
    </row>
    <row r="74" ht="15" spans="1:12">
      <c r="A74" s="6">
        <v>72</v>
      </c>
      <c r="B74" s="11">
        <v>1183550607</v>
      </c>
      <c r="C74" s="12" t="s">
        <v>311</v>
      </c>
      <c r="D74" s="16">
        <v>331</v>
      </c>
      <c r="E74" s="10">
        <f>D74*0.7</f>
        <v>231.7</v>
      </c>
      <c r="F74" s="13">
        <v>30</v>
      </c>
      <c r="G74" s="13">
        <v>93</v>
      </c>
      <c r="H74" s="13">
        <v>111</v>
      </c>
      <c r="I74" s="13">
        <v>111.667</v>
      </c>
      <c r="J74" s="10">
        <f>F74+G74+H74+I74</f>
        <v>345.667</v>
      </c>
      <c r="K74" s="10">
        <f>J74*0.3</f>
        <v>103.7001</v>
      </c>
      <c r="L74" s="10">
        <f>E74+K74</f>
        <v>335.4001</v>
      </c>
    </row>
    <row r="75" ht="15" spans="1:12">
      <c r="A75" s="6">
        <v>73</v>
      </c>
      <c r="B75" s="11">
        <v>1183550324</v>
      </c>
      <c r="C75" s="12" t="s">
        <v>312</v>
      </c>
      <c r="D75" s="9">
        <v>327</v>
      </c>
      <c r="E75" s="10">
        <f>D75*0.7</f>
        <v>228.9</v>
      </c>
      <c r="F75" s="9">
        <v>34</v>
      </c>
      <c r="G75" s="9">
        <v>87</v>
      </c>
      <c r="H75" s="10">
        <v>98</v>
      </c>
      <c r="I75" s="9">
        <v>136</v>
      </c>
      <c r="J75" s="10">
        <f>F75+G75+H75+I75</f>
        <v>355</v>
      </c>
      <c r="K75" s="10">
        <f>J75*0.3</f>
        <v>106.5</v>
      </c>
      <c r="L75" s="10">
        <f>E75+K75</f>
        <v>335.4</v>
      </c>
    </row>
    <row r="76" ht="15" spans="1:12">
      <c r="A76" s="6">
        <v>74</v>
      </c>
      <c r="B76" s="11">
        <v>1183550112</v>
      </c>
      <c r="C76" s="12" t="s">
        <v>313</v>
      </c>
      <c r="D76" s="13">
        <v>338</v>
      </c>
      <c r="E76" s="10">
        <f>D76*0.7</f>
        <v>236.6</v>
      </c>
      <c r="F76" s="9">
        <v>28</v>
      </c>
      <c r="G76" s="13">
        <v>81</v>
      </c>
      <c r="H76" s="10">
        <v>99</v>
      </c>
      <c r="I76" s="13">
        <v>121</v>
      </c>
      <c r="J76" s="10">
        <f>F76+G76+H76+I76</f>
        <v>329</v>
      </c>
      <c r="K76" s="10">
        <f>J76*0.3</f>
        <v>98.7</v>
      </c>
      <c r="L76" s="10">
        <f>E76+K76</f>
        <v>335.3</v>
      </c>
    </row>
    <row r="77" ht="15" spans="1:12">
      <c r="A77" s="6">
        <v>75</v>
      </c>
      <c r="B77" s="11">
        <v>1183550512</v>
      </c>
      <c r="C77" s="12" t="s">
        <v>314</v>
      </c>
      <c r="D77" s="16">
        <v>332</v>
      </c>
      <c r="E77" s="10">
        <f>D77*0.7</f>
        <v>232.4</v>
      </c>
      <c r="F77" s="9">
        <v>30</v>
      </c>
      <c r="G77" s="13">
        <v>80</v>
      </c>
      <c r="H77" s="10">
        <v>98</v>
      </c>
      <c r="I77" s="13">
        <v>133.333</v>
      </c>
      <c r="J77" s="10">
        <f>F77+G77+H77+I77</f>
        <v>341.333</v>
      </c>
      <c r="K77" s="10">
        <f>J77*0.3</f>
        <v>102.3999</v>
      </c>
      <c r="L77" s="10">
        <f>E77+K77</f>
        <v>334.7999</v>
      </c>
    </row>
    <row r="78" ht="15" spans="1:12">
      <c r="A78" s="6">
        <v>76</v>
      </c>
      <c r="B78" s="11">
        <v>1183550419</v>
      </c>
      <c r="C78" s="12" t="s">
        <v>315</v>
      </c>
      <c r="D78" s="16">
        <v>340</v>
      </c>
      <c r="E78" s="10">
        <f>D78*0.7</f>
        <v>238</v>
      </c>
      <c r="F78" s="9">
        <v>6</v>
      </c>
      <c r="G78" s="13">
        <v>88</v>
      </c>
      <c r="H78" s="10">
        <v>103</v>
      </c>
      <c r="I78" s="13">
        <v>125</v>
      </c>
      <c r="J78" s="10">
        <f>F78+G78+H78+I78</f>
        <v>322</v>
      </c>
      <c r="K78" s="10">
        <f>J78*0.3</f>
        <v>96.6</v>
      </c>
      <c r="L78" s="10">
        <f>E78+K78</f>
        <v>334.6</v>
      </c>
    </row>
    <row r="79" ht="15" spans="1:12">
      <c r="A79" s="6">
        <v>77</v>
      </c>
      <c r="B79" s="7">
        <v>1183550327</v>
      </c>
      <c r="C79" s="8" t="s">
        <v>316</v>
      </c>
      <c r="D79" s="9">
        <v>350</v>
      </c>
      <c r="E79" s="10">
        <f>D79*0.7</f>
        <v>245</v>
      </c>
      <c r="F79" s="9">
        <v>21</v>
      </c>
      <c r="G79" s="10">
        <v>69</v>
      </c>
      <c r="H79" s="10">
        <v>99</v>
      </c>
      <c r="I79" s="13">
        <v>108.333</v>
      </c>
      <c r="J79" s="10">
        <f>F79+G79+H79+I79</f>
        <v>297.333</v>
      </c>
      <c r="K79" s="10">
        <f>J79*0.3</f>
        <v>89.1999</v>
      </c>
      <c r="L79" s="10">
        <f>E79+K79</f>
        <v>334.1999</v>
      </c>
    </row>
    <row r="80" ht="15" spans="1:12">
      <c r="A80" s="6">
        <v>78</v>
      </c>
      <c r="B80" s="11">
        <v>1183550522</v>
      </c>
      <c r="C80" s="12" t="s">
        <v>317</v>
      </c>
      <c r="D80" s="16">
        <v>342</v>
      </c>
      <c r="E80" s="10">
        <f>D80*0.7</f>
        <v>239.4</v>
      </c>
      <c r="F80" s="9">
        <v>14</v>
      </c>
      <c r="G80" s="13">
        <v>79.5</v>
      </c>
      <c r="H80" s="10">
        <v>89</v>
      </c>
      <c r="I80" s="13">
        <v>133.333</v>
      </c>
      <c r="J80" s="10">
        <f>F80+G80+H80+I80</f>
        <v>315.833</v>
      </c>
      <c r="K80" s="10">
        <f>J80*0.3</f>
        <v>94.7499</v>
      </c>
      <c r="L80" s="10">
        <f>E80+K80</f>
        <v>334.1499</v>
      </c>
    </row>
    <row r="81" ht="15" spans="1:12">
      <c r="A81" s="6">
        <v>79</v>
      </c>
      <c r="B81" s="11">
        <v>1183550425</v>
      </c>
      <c r="C81" s="12" t="s">
        <v>318</v>
      </c>
      <c r="D81" s="16">
        <v>337</v>
      </c>
      <c r="E81" s="10">
        <f>D81*0.7</f>
        <v>235.9</v>
      </c>
      <c r="F81" s="9">
        <v>17</v>
      </c>
      <c r="G81" s="13">
        <v>85</v>
      </c>
      <c r="H81" s="10">
        <v>93</v>
      </c>
      <c r="I81" s="13">
        <v>131.667</v>
      </c>
      <c r="J81" s="10">
        <f>F81+G81+H81+I81</f>
        <v>326.667</v>
      </c>
      <c r="K81" s="10">
        <f>J81*0.3</f>
        <v>98.0001</v>
      </c>
      <c r="L81" s="10">
        <f>E81+K81</f>
        <v>333.9001</v>
      </c>
    </row>
    <row r="82" ht="15" spans="1:12">
      <c r="A82" s="6">
        <v>80</v>
      </c>
      <c r="B82" s="11">
        <v>1183550440</v>
      </c>
      <c r="C82" s="12" t="s">
        <v>319</v>
      </c>
      <c r="D82" s="16">
        <v>327</v>
      </c>
      <c r="E82" s="10">
        <f>D82*0.7</f>
        <v>228.9</v>
      </c>
      <c r="F82" s="9">
        <v>19</v>
      </c>
      <c r="G82" s="13">
        <v>94</v>
      </c>
      <c r="H82" s="10">
        <v>112</v>
      </c>
      <c r="I82" s="13">
        <v>125</v>
      </c>
      <c r="J82" s="10">
        <f>F82+G82+H82+I82</f>
        <v>350</v>
      </c>
      <c r="K82" s="10">
        <f>J82*0.3</f>
        <v>105</v>
      </c>
      <c r="L82" s="10">
        <f>E82+K82</f>
        <v>333.9</v>
      </c>
    </row>
    <row r="83" ht="15" spans="1:12">
      <c r="A83" s="6">
        <v>81</v>
      </c>
      <c r="B83" s="7">
        <v>1183550336</v>
      </c>
      <c r="C83" s="8" t="s">
        <v>320</v>
      </c>
      <c r="D83" s="9">
        <v>339</v>
      </c>
      <c r="E83" s="10">
        <f>D83*0.7</f>
        <v>237.3</v>
      </c>
      <c r="F83" s="9">
        <v>12</v>
      </c>
      <c r="G83" s="10">
        <v>65</v>
      </c>
      <c r="H83" s="10">
        <v>101</v>
      </c>
      <c r="I83" s="13">
        <v>143.333</v>
      </c>
      <c r="J83" s="10">
        <f>F83+G83+H83+I83</f>
        <v>321.333</v>
      </c>
      <c r="K83" s="10">
        <f>J83*0.3</f>
        <v>96.3999</v>
      </c>
      <c r="L83" s="10">
        <f>E83+K83</f>
        <v>333.6999</v>
      </c>
    </row>
    <row r="84" ht="15" spans="1:12">
      <c r="A84" s="6">
        <v>82</v>
      </c>
      <c r="B84" s="7">
        <v>1183550202</v>
      </c>
      <c r="C84" s="8" t="s">
        <v>217</v>
      </c>
      <c r="D84" s="9">
        <v>320</v>
      </c>
      <c r="E84" s="10">
        <f>D84*0.7</f>
        <v>224</v>
      </c>
      <c r="F84" s="9">
        <v>29</v>
      </c>
      <c r="G84" s="13">
        <v>90</v>
      </c>
      <c r="H84" s="10">
        <v>110</v>
      </c>
      <c r="I84" s="9">
        <v>135</v>
      </c>
      <c r="J84" s="10">
        <f>F84+G84+H84+I84</f>
        <v>364</v>
      </c>
      <c r="K84" s="10">
        <f>J84*0.3</f>
        <v>109.2</v>
      </c>
      <c r="L84" s="10">
        <f>E84+K84</f>
        <v>333.2</v>
      </c>
    </row>
    <row r="85" ht="15" spans="1:12">
      <c r="A85" s="6">
        <v>83</v>
      </c>
      <c r="B85" s="11">
        <v>1183550415</v>
      </c>
      <c r="C85" s="12" t="s">
        <v>321</v>
      </c>
      <c r="D85" s="16">
        <v>335</v>
      </c>
      <c r="E85" s="10">
        <f>D85*0.7</f>
        <v>234.5</v>
      </c>
      <c r="F85" s="9">
        <v>24</v>
      </c>
      <c r="G85" s="13">
        <v>71</v>
      </c>
      <c r="H85" s="10">
        <v>109</v>
      </c>
      <c r="I85" s="13">
        <v>125</v>
      </c>
      <c r="J85" s="10">
        <f>F85+G85+H85+I85</f>
        <v>329</v>
      </c>
      <c r="K85" s="10">
        <f>J85*0.3</f>
        <v>98.7</v>
      </c>
      <c r="L85" s="10">
        <f>E85+K85</f>
        <v>333.2</v>
      </c>
    </row>
    <row r="86" ht="15" spans="1:12">
      <c r="A86" s="6">
        <v>84</v>
      </c>
      <c r="B86" s="11">
        <v>1183550119</v>
      </c>
      <c r="C86" s="12" t="s">
        <v>322</v>
      </c>
      <c r="D86" s="13">
        <v>327</v>
      </c>
      <c r="E86" s="10">
        <f>D86*0.7</f>
        <v>228.9</v>
      </c>
      <c r="F86" s="9">
        <v>24</v>
      </c>
      <c r="G86" s="13">
        <v>85.5</v>
      </c>
      <c r="H86" s="10">
        <v>111</v>
      </c>
      <c r="I86" s="13">
        <v>127</v>
      </c>
      <c r="J86" s="10">
        <f>F86+G86+H86+I86</f>
        <v>347.5</v>
      </c>
      <c r="K86" s="10">
        <f>J86*0.3</f>
        <v>104.25</v>
      </c>
      <c r="L86" s="10">
        <f>E86+K86</f>
        <v>333.15</v>
      </c>
    </row>
    <row r="87" ht="15" spans="1:12">
      <c r="A87" s="6">
        <v>85</v>
      </c>
      <c r="B87" s="7">
        <v>1183550230</v>
      </c>
      <c r="C87" s="8" t="s">
        <v>323</v>
      </c>
      <c r="D87" s="9">
        <v>338</v>
      </c>
      <c r="E87" s="10">
        <f>D87*0.7</f>
        <v>236.6</v>
      </c>
      <c r="F87" s="9">
        <v>16</v>
      </c>
      <c r="G87" s="13">
        <v>70</v>
      </c>
      <c r="H87" s="10">
        <v>111</v>
      </c>
      <c r="I87" s="9">
        <v>123.667</v>
      </c>
      <c r="J87" s="10">
        <f>F87+G87+H87+I87</f>
        <v>320.667</v>
      </c>
      <c r="K87" s="10">
        <f>J87*0.3</f>
        <v>96.2001</v>
      </c>
      <c r="L87" s="10">
        <f>E87+K87</f>
        <v>332.8001</v>
      </c>
    </row>
    <row r="88" ht="15" spans="1:12">
      <c r="A88" s="6">
        <v>86</v>
      </c>
      <c r="B88" s="11">
        <v>1183550414</v>
      </c>
      <c r="C88" s="12" t="s">
        <v>324</v>
      </c>
      <c r="D88" s="16">
        <v>333</v>
      </c>
      <c r="E88" s="10">
        <f>D88*0.7</f>
        <v>233.1</v>
      </c>
      <c r="F88" s="9">
        <v>16</v>
      </c>
      <c r="G88" s="13">
        <v>84</v>
      </c>
      <c r="H88" s="10">
        <v>98</v>
      </c>
      <c r="I88" s="13">
        <v>133.333</v>
      </c>
      <c r="J88" s="10">
        <f>F88+G88+H88+I88</f>
        <v>331.333</v>
      </c>
      <c r="K88" s="10">
        <f>J88*0.3</f>
        <v>99.3999</v>
      </c>
      <c r="L88" s="10">
        <f>E88+K88</f>
        <v>332.4999</v>
      </c>
    </row>
    <row r="89" ht="15" spans="1:12">
      <c r="A89" s="6">
        <v>87</v>
      </c>
      <c r="B89" s="11">
        <v>1183550135</v>
      </c>
      <c r="C89" s="12" t="s">
        <v>325</v>
      </c>
      <c r="D89" s="13">
        <v>336</v>
      </c>
      <c r="E89" s="10">
        <f>D89*0.7</f>
        <v>235.2</v>
      </c>
      <c r="F89" s="9">
        <v>6</v>
      </c>
      <c r="G89" s="13">
        <v>86</v>
      </c>
      <c r="H89" s="10">
        <v>107</v>
      </c>
      <c r="I89" s="13">
        <v>125</v>
      </c>
      <c r="J89" s="10">
        <f>F89+G89+H89+I89</f>
        <v>324</v>
      </c>
      <c r="K89" s="10">
        <f>J89*0.3</f>
        <v>97.2</v>
      </c>
      <c r="L89" s="10">
        <f>E89+K89</f>
        <v>332.4</v>
      </c>
    </row>
    <row r="90" ht="15" spans="1:12">
      <c r="A90" s="6">
        <v>88</v>
      </c>
      <c r="B90" s="11">
        <v>1183550402</v>
      </c>
      <c r="C90" s="14" t="s">
        <v>326</v>
      </c>
      <c r="D90" s="20">
        <v>317</v>
      </c>
      <c r="E90" s="10">
        <f>D90*0.7</f>
        <v>221.9</v>
      </c>
      <c r="F90" s="9">
        <v>25</v>
      </c>
      <c r="G90" s="13">
        <v>89</v>
      </c>
      <c r="H90" s="10">
        <v>121</v>
      </c>
      <c r="I90" s="13">
        <v>133.333</v>
      </c>
      <c r="J90" s="10">
        <f>F90+G90+H90+I90</f>
        <v>368.333</v>
      </c>
      <c r="K90" s="10">
        <f>J90*0.3</f>
        <v>110.4999</v>
      </c>
      <c r="L90" s="10">
        <f>E90+K90</f>
        <v>332.3999</v>
      </c>
    </row>
    <row r="91" ht="15" spans="1:12">
      <c r="A91" s="6">
        <v>89</v>
      </c>
      <c r="B91" s="7">
        <v>1183550314</v>
      </c>
      <c r="C91" s="8" t="s">
        <v>327</v>
      </c>
      <c r="D91" s="9">
        <v>328</v>
      </c>
      <c r="E91" s="10">
        <f>D91*0.7</f>
        <v>229.6</v>
      </c>
      <c r="F91" s="9">
        <v>25</v>
      </c>
      <c r="G91" s="10">
        <v>80</v>
      </c>
      <c r="H91" s="10">
        <v>100</v>
      </c>
      <c r="I91" s="13">
        <v>136.667</v>
      </c>
      <c r="J91" s="10">
        <f>F91+G91+H91+I91</f>
        <v>341.667</v>
      </c>
      <c r="K91" s="10">
        <f>J91*0.3</f>
        <v>102.5001</v>
      </c>
      <c r="L91" s="10">
        <f>E91+K91</f>
        <v>332.1001</v>
      </c>
    </row>
    <row r="92" ht="15" spans="1:12">
      <c r="A92" s="6">
        <v>90</v>
      </c>
      <c r="B92" s="11">
        <v>1183550128</v>
      </c>
      <c r="C92" s="12" t="s">
        <v>328</v>
      </c>
      <c r="D92" s="13">
        <v>336</v>
      </c>
      <c r="E92" s="10">
        <f>D92*0.7</f>
        <v>235.2</v>
      </c>
      <c r="F92" s="9">
        <v>30</v>
      </c>
      <c r="G92" s="13">
        <v>82</v>
      </c>
      <c r="H92" s="10">
        <v>87</v>
      </c>
      <c r="I92" s="13">
        <v>123.667</v>
      </c>
      <c r="J92" s="10">
        <f>F92+G92+H92+I92</f>
        <v>322.667</v>
      </c>
      <c r="K92" s="10">
        <f>J92*0.3</f>
        <v>96.8001</v>
      </c>
      <c r="L92" s="10">
        <f>E92+K92</f>
        <v>332.0001</v>
      </c>
    </row>
    <row r="93" ht="15" spans="1:12">
      <c r="A93" s="6">
        <v>91</v>
      </c>
      <c r="B93" s="7">
        <v>1183550217</v>
      </c>
      <c r="C93" s="8" t="s">
        <v>329</v>
      </c>
      <c r="D93" s="9">
        <v>335</v>
      </c>
      <c r="E93" s="10">
        <f>D93*0.7</f>
        <v>234.5</v>
      </c>
      <c r="F93" s="9">
        <v>21</v>
      </c>
      <c r="G93" s="13">
        <v>84</v>
      </c>
      <c r="H93" s="10">
        <v>109</v>
      </c>
      <c r="I93" s="9">
        <v>110.333</v>
      </c>
      <c r="J93" s="10">
        <f>F93+G93+H93+I93</f>
        <v>324.333</v>
      </c>
      <c r="K93" s="10">
        <f>J93*0.3</f>
        <v>97.2999</v>
      </c>
      <c r="L93" s="10">
        <f>E93+K93</f>
        <v>331.7999</v>
      </c>
    </row>
    <row r="94" ht="15" spans="1:12">
      <c r="A94" s="6">
        <v>92</v>
      </c>
      <c r="B94" s="7">
        <v>1183550242</v>
      </c>
      <c r="C94" s="8" t="s">
        <v>330</v>
      </c>
      <c r="D94" s="9">
        <v>345</v>
      </c>
      <c r="E94" s="10">
        <f>D94*0.7</f>
        <v>241.5</v>
      </c>
      <c r="F94" s="9">
        <v>11</v>
      </c>
      <c r="G94" s="13">
        <v>79.5</v>
      </c>
      <c r="H94" s="10">
        <v>88</v>
      </c>
      <c r="I94" s="9">
        <v>122.333</v>
      </c>
      <c r="J94" s="10">
        <f>F94+G94+H94+I94</f>
        <v>300.833</v>
      </c>
      <c r="K94" s="10">
        <f>J94*0.3</f>
        <v>90.2499</v>
      </c>
      <c r="L94" s="10">
        <f>E94+K94</f>
        <v>331.7499</v>
      </c>
    </row>
    <row r="95" ht="15" spans="1:12">
      <c r="A95" s="6">
        <v>93</v>
      </c>
      <c r="B95" s="11">
        <v>1183550123</v>
      </c>
      <c r="C95" s="12" t="s">
        <v>331</v>
      </c>
      <c r="D95" s="13">
        <v>341</v>
      </c>
      <c r="E95" s="10">
        <f>D95*0.7</f>
        <v>238.7</v>
      </c>
      <c r="F95" s="9">
        <v>13</v>
      </c>
      <c r="G95" s="13">
        <v>71</v>
      </c>
      <c r="H95" s="10">
        <v>95</v>
      </c>
      <c r="I95" s="13">
        <v>128.667</v>
      </c>
      <c r="J95" s="10">
        <f>F95+G95+H95+I95</f>
        <v>307.667</v>
      </c>
      <c r="K95" s="10">
        <f>J95*0.3</f>
        <v>92.3001</v>
      </c>
      <c r="L95" s="10">
        <f>E95+K95</f>
        <v>331.0001</v>
      </c>
    </row>
    <row r="96" ht="15" spans="1:12">
      <c r="A96" s="6">
        <v>94</v>
      </c>
      <c r="B96" s="11">
        <v>1183550606</v>
      </c>
      <c r="C96" s="12" t="s">
        <v>332</v>
      </c>
      <c r="D96" s="16">
        <v>331</v>
      </c>
      <c r="E96" s="10">
        <f>D96*0.7</f>
        <v>231.7</v>
      </c>
      <c r="F96" s="13">
        <v>23</v>
      </c>
      <c r="G96" s="13">
        <v>92</v>
      </c>
      <c r="H96" s="13">
        <v>94</v>
      </c>
      <c r="I96" s="13">
        <v>121.667</v>
      </c>
      <c r="J96" s="10">
        <f>F96+G96+H96+I96</f>
        <v>330.667</v>
      </c>
      <c r="K96" s="10">
        <f>J96*0.3</f>
        <v>99.2001</v>
      </c>
      <c r="L96" s="10">
        <f>E96+K96</f>
        <v>330.9001</v>
      </c>
    </row>
    <row r="97" ht="15" spans="1:12">
      <c r="A97" s="6">
        <v>95</v>
      </c>
      <c r="B97" s="7">
        <v>1183550239</v>
      </c>
      <c r="C97" s="8" t="s">
        <v>333</v>
      </c>
      <c r="D97" s="9">
        <v>333</v>
      </c>
      <c r="E97" s="10">
        <f>D97*0.7</f>
        <v>233.1</v>
      </c>
      <c r="F97" s="9">
        <v>19</v>
      </c>
      <c r="G97" s="13">
        <v>74</v>
      </c>
      <c r="H97" s="10">
        <v>106</v>
      </c>
      <c r="I97" s="9">
        <v>123.667</v>
      </c>
      <c r="J97" s="10">
        <f>F97+G97+H97+I97</f>
        <v>322.667</v>
      </c>
      <c r="K97" s="10">
        <f>J97*0.3</f>
        <v>96.8001</v>
      </c>
      <c r="L97" s="10">
        <f>E97+K97</f>
        <v>329.9001</v>
      </c>
    </row>
    <row r="98" ht="15" spans="1:12">
      <c r="A98" s="6">
        <v>96</v>
      </c>
      <c r="B98" s="7">
        <v>1183550320</v>
      </c>
      <c r="C98" s="8" t="s">
        <v>334</v>
      </c>
      <c r="D98" s="9">
        <v>336</v>
      </c>
      <c r="E98" s="10">
        <f>D98*0.7</f>
        <v>235.2</v>
      </c>
      <c r="F98" s="9">
        <v>23</v>
      </c>
      <c r="G98" s="10">
        <v>82</v>
      </c>
      <c r="H98" s="10">
        <v>92</v>
      </c>
      <c r="I98" s="13">
        <v>117.667</v>
      </c>
      <c r="J98" s="10">
        <f>F98+G98+H98+I98</f>
        <v>314.667</v>
      </c>
      <c r="K98" s="10">
        <f>J98*0.3</f>
        <v>94.4001</v>
      </c>
      <c r="L98" s="10">
        <f>E98+K98</f>
        <v>329.6001</v>
      </c>
    </row>
    <row r="99" ht="15" spans="1:12">
      <c r="A99" s="6">
        <v>97</v>
      </c>
      <c r="B99" s="11">
        <v>1183550627</v>
      </c>
      <c r="C99" s="12" t="s">
        <v>335</v>
      </c>
      <c r="D99" s="16">
        <v>326</v>
      </c>
      <c r="E99" s="10">
        <f>D99*0.7</f>
        <v>228.2</v>
      </c>
      <c r="F99" s="13">
        <v>27</v>
      </c>
      <c r="G99" s="13">
        <v>87</v>
      </c>
      <c r="H99" s="13">
        <v>108</v>
      </c>
      <c r="I99" s="13">
        <v>116</v>
      </c>
      <c r="J99" s="10">
        <f>F99+G99+H99+I99</f>
        <v>338</v>
      </c>
      <c r="K99" s="10">
        <f>J99*0.3</f>
        <v>101.4</v>
      </c>
      <c r="L99" s="10">
        <f>E99+K99</f>
        <v>329.6</v>
      </c>
    </row>
    <row r="100" ht="15" spans="1:12">
      <c r="A100" s="6">
        <v>98</v>
      </c>
      <c r="B100" s="11">
        <v>1183550514</v>
      </c>
      <c r="C100" s="12" t="s">
        <v>336</v>
      </c>
      <c r="D100" s="16">
        <v>329</v>
      </c>
      <c r="E100" s="10">
        <f>D100*0.7</f>
        <v>230.3</v>
      </c>
      <c r="F100" s="9">
        <v>24</v>
      </c>
      <c r="G100" s="13">
        <v>79</v>
      </c>
      <c r="H100" s="10">
        <v>97</v>
      </c>
      <c r="I100" s="13">
        <v>130</v>
      </c>
      <c r="J100" s="10">
        <f>F100+G100+H100+I100</f>
        <v>330</v>
      </c>
      <c r="K100" s="10">
        <f>J100*0.3</f>
        <v>99</v>
      </c>
      <c r="L100" s="10">
        <f>E100+K100</f>
        <v>329.3</v>
      </c>
    </row>
    <row r="101" ht="15" spans="1:12">
      <c r="A101" s="6">
        <v>99</v>
      </c>
      <c r="B101" s="7">
        <v>1183550214</v>
      </c>
      <c r="C101" s="8" t="s">
        <v>337</v>
      </c>
      <c r="D101" s="9">
        <v>335</v>
      </c>
      <c r="E101" s="10">
        <f>D101*0.7</f>
        <v>234.5</v>
      </c>
      <c r="F101" s="9">
        <v>21</v>
      </c>
      <c r="G101" s="13">
        <v>84.5</v>
      </c>
      <c r="H101" s="10">
        <v>85</v>
      </c>
      <c r="I101" s="9">
        <v>124.667</v>
      </c>
      <c r="J101" s="10">
        <f>F101+G101+H101+I101</f>
        <v>315.167</v>
      </c>
      <c r="K101" s="10">
        <f>J101*0.3</f>
        <v>94.5501</v>
      </c>
      <c r="L101" s="10">
        <f>E101+K101</f>
        <v>329.0501</v>
      </c>
    </row>
    <row r="102" ht="15" spans="1:12">
      <c r="A102" s="6">
        <v>100</v>
      </c>
      <c r="B102" s="11">
        <v>1183550510</v>
      </c>
      <c r="C102" s="12" t="s">
        <v>338</v>
      </c>
      <c r="D102" s="16">
        <v>324</v>
      </c>
      <c r="E102" s="10">
        <f>D102*0.7</f>
        <v>226.8</v>
      </c>
      <c r="F102" s="9">
        <v>11</v>
      </c>
      <c r="G102" s="13">
        <v>87</v>
      </c>
      <c r="H102" s="10">
        <v>106</v>
      </c>
      <c r="I102" s="13">
        <v>136</v>
      </c>
      <c r="J102" s="10">
        <f>F102+G102+H102+I102</f>
        <v>340</v>
      </c>
      <c r="K102" s="10">
        <f>J102*0.3</f>
        <v>102</v>
      </c>
      <c r="L102" s="10">
        <f>E102+K102</f>
        <v>328.8</v>
      </c>
    </row>
    <row r="103" ht="15" spans="1:12">
      <c r="A103" s="6">
        <v>101</v>
      </c>
      <c r="B103" s="7">
        <v>1183550238</v>
      </c>
      <c r="C103" s="8" t="s">
        <v>339</v>
      </c>
      <c r="D103" s="9">
        <v>331</v>
      </c>
      <c r="E103" s="10">
        <f>D103*0.7</f>
        <v>231.7</v>
      </c>
      <c r="F103" s="9">
        <v>15</v>
      </c>
      <c r="G103" s="13">
        <v>82.5</v>
      </c>
      <c r="H103" s="10">
        <v>115</v>
      </c>
      <c r="I103" s="9">
        <v>110</v>
      </c>
      <c r="J103" s="10">
        <f>F103+G103+H103+I103</f>
        <v>322.5</v>
      </c>
      <c r="K103" s="10">
        <f>J103*0.3</f>
        <v>96.75</v>
      </c>
      <c r="L103" s="10">
        <f>E103+K103</f>
        <v>328.45</v>
      </c>
    </row>
    <row r="104" ht="15" spans="1:12">
      <c r="A104" s="6">
        <v>102</v>
      </c>
      <c r="B104" s="11">
        <v>1183550629</v>
      </c>
      <c r="C104" s="12" t="s">
        <v>340</v>
      </c>
      <c r="D104" s="16">
        <v>355</v>
      </c>
      <c r="E104" s="10">
        <f>D104*0.7</f>
        <v>248.5</v>
      </c>
      <c r="F104" s="13">
        <v>21</v>
      </c>
      <c r="G104" s="13">
        <v>19</v>
      </c>
      <c r="H104" s="13">
        <v>107</v>
      </c>
      <c r="I104" s="13">
        <v>119</v>
      </c>
      <c r="J104" s="10">
        <f>F104+G104+H104+I104</f>
        <v>266</v>
      </c>
      <c r="K104" s="10">
        <f>J104*0.3</f>
        <v>79.8</v>
      </c>
      <c r="L104" s="10">
        <f>E104+K104</f>
        <v>328.3</v>
      </c>
    </row>
    <row r="105" ht="15" spans="1:12">
      <c r="A105" s="6">
        <v>103</v>
      </c>
      <c r="B105" s="7">
        <v>1183550222</v>
      </c>
      <c r="C105" s="8" t="s">
        <v>341</v>
      </c>
      <c r="D105" s="9">
        <v>333</v>
      </c>
      <c r="E105" s="10">
        <f>D105*0.7</f>
        <v>233.1</v>
      </c>
      <c r="F105" s="9">
        <v>19</v>
      </c>
      <c r="G105" s="13">
        <v>75</v>
      </c>
      <c r="H105" s="10">
        <v>110</v>
      </c>
      <c r="I105" s="9">
        <v>113</v>
      </c>
      <c r="J105" s="10">
        <f>F105+G105+H105+I105</f>
        <v>317</v>
      </c>
      <c r="K105" s="10">
        <f>J105*0.3</f>
        <v>95.1</v>
      </c>
      <c r="L105" s="10">
        <f>E105+K105</f>
        <v>328.2</v>
      </c>
    </row>
    <row r="106" ht="15" spans="1:12">
      <c r="A106" s="6">
        <v>104</v>
      </c>
      <c r="B106" s="11">
        <v>1183550626</v>
      </c>
      <c r="C106" s="12" t="s">
        <v>342</v>
      </c>
      <c r="D106" s="16">
        <v>330</v>
      </c>
      <c r="E106" s="10">
        <f>D106*0.7</f>
        <v>231</v>
      </c>
      <c r="F106" s="13">
        <v>20</v>
      </c>
      <c r="G106" s="13">
        <v>57.5</v>
      </c>
      <c r="H106" s="13">
        <v>114</v>
      </c>
      <c r="I106" s="13">
        <v>131.667</v>
      </c>
      <c r="J106" s="10">
        <f>F106+G106+H106+I106</f>
        <v>323.167</v>
      </c>
      <c r="K106" s="10">
        <f>J106*0.3</f>
        <v>96.9501</v>
      </c>
      <c r="L106" s="10">
        <f>E106+K106</f>
        <v>327.9501</v>
      </c>
    </row>
    <row r="107" ht="15" spans="1:12">
      <c r="A107" s="6">
        <v>105</v>
      </c>
      <c r="B107" s="11">
        <v>1183550529</v>
      </c>
      <c r="C107" s="12" t="s">
        <v>343</v>
      </c>
      <c r="D107" s="16">
        <v>321</v>
      </c>
      <c r="E107" s="10">
        <f>D107*0.7</f>
        <v>224.7</v>
      </c>
      <c r="F107" s="9">
        <v>27</v>
      </c>
      <c r="G107" s="13">
        <v>84.5</v>
      </c>
      <c r="H107" s="10">
        <v>99</v>
      </c>
      <c r="I107" s="13">
        <v>131</v>
      </c>
      <c r="J107" s="10">
        <f>F107+G107+H107+I107</f>
        <v>341.5</v>
      </c>
      <c r="K107" s="10">
        <f>J107*0.3</f>
        <v>102.45</v>
      </c>
      <c r="L107" s="10">
        <f>E107+K107</f>
        <v>327.15</v>
      </c>
    </row>
    <row r="108" ht="15" spans="1:12">
      <c r="A108" s="6">
        <v>106</v>
      </c>
      <c r="B108" s="11">
        <v>1183550411</v>
      </c>
      <c r="C108" s="12" t="s">
        <v>344</v>
      </c>
      <c r="D108" s="16">
        <v>330</v>
      </c>
      <c r="E108" s="10">
        <f>D108*0.7</f>
        <v>231</v>
      </c>
      <c r="F108" s="9">
        <v>13</v>
      </c>
      <c r="G108" s="13">
        <v>62</v>
      </c>
      <c r="H108" s="10">
        <v>113</v>
      </c>
      <c r="I108" s="13">
        <v>130</v>
      </c>
      <c r="J108" s="10">
        <f>F108+G108+H108+I108</f>
        <v>318</v>
      </c>
      <c r="K108" s="10">
        <f>J108*0.3</f>
        <v>95.4</v>
      </c>
      <c r="L108" s="10">
        <f>E108+K108</f>
        <v>326.4</v>
      </c>
    </row>
    <row r="109" ht="15" spans="1:12">
      <c r="A109" s="6">
        <v>107</v>
      </c>
      <c r="B109" s="7">
        <v>1183550212</v>
      </c>
      <c r="C109" s="8" t="s">
        <v>345</v>
      </c>
      <c r="D109" s="9">
        <v>341</v>
      </c>
      <c r="E109" s="10">
        <f>D109*0.7</f>
        <v>238.7</v>
      </c>
      <c r="F109" s="9">
        <v>16</v>
      </c>
      <c r="G109" s="13">
        <v>60</v>
      </c>
      <c r="H109" s="10">
        <v>99</v>
      </c>
      <c r="I109" s="9">
        <v>116.667</v>
      </c>
      <c r="J109" s="10">
        <f>F109+G109+H109+I109</f>
        <v>291.667</v>
      </c>
      <c r="K109" s="10">
        <f>J109*0.3</f>
        <v>87.5001</v>
      </c>
      <c r="L109" s="10">
        <f>E109+K109</f>
        <v>326.2001</v>
      </c>
    </row>
    <row r="110" ht="15" spans="1:12">
      <c r="A110" s="6">
        <v>108</v>
      </c>
      <c r="B110" s="7">
        <v>1183550228</v>
      </c>
      <c r="C110" s="8" t="s">
        <v>346</v>
      </c>
      <c r="D110" s="9">
        <v>344</v>
      </c>
      <c r="E110" s="10">
        <f>D110*0.7</f>
        <v>240.8</v>
      </c>
      <c r="F110" s="9">
        <v>17</v>
      </c>
      <c r="G110" s="13">
        <v>74</v>
      </c>
      <c r="H110" s="10">
        <v>82</v>
      </c>
      <c r="I110" s="9">
        <v>111.667</v>
      </c>
      <c r="J110" s="10">
        <f>F110+G110+H110+I110</f>
        <v>284.667</v>
      </c>
      <c r="K110" s="10">
        <f>J110*0.3</f>
        <v>85.4001</v>
      </c>
      <c r="L110" s="10">
        <f>E110+K110</f>
        <v>326.2001</v>
      </c>
    </row>
    <row r="111" s="47" customFormat="1" ht="15" spans="1:12">
      <c r="A111" s="6">
        <v>109</v>
      </c>
      <c r="B111" s="21">
        <v>1183550524</v>
      </c>
      <c r="C111" s="22" t="s">
        <v>347</v>
      </c>
      <c r="D111" s="23">
        <v>325</v>
      </c>
      <c r="E111" s="24">
        <f>D111*0.7</f>
        <v>227.5</v>
      </c>
      <c r="F111" s="25">
        <v>19</v>
      </c>
      <c r="G111" s="24">
        <v>83.5</v>
      </c>
      <c r="H111" s="24">
        <v>108</v>
      </c>
      <c r="I111" s="24">
        <v>118.333</v>
      </c>
      <c r="J111" s="24">
        <f>F111+G111+H111+I111</f>
        <v>328.833</v>
      </c>
      <c r="K111" s="24">
        <f>J111*0.3</f>
        <v>98.6499</v>
      </c>
      <c r="L111" s="24">
        <f>E111+K111</f>
        <v>326.1499</v>
      </c>
    </row>
    <row r="112" ht="15" spans="1:12">
      <c r="A112" s="6">
        <v>114</v>
      </c>
      <c r="B112" s="7">
        <v>1183550227</v>
      </c>
      <c r="C112" s="8" t="s">
        <v>348</v>
      </c>
      <c r="D112" s="9">
        <v>332</v>
      </c>
      <c r="E112" s="10">
        <f>D112*0.7</f>
        <v>232.4</v>
      </c>
      <c r="F112" s="9">
        <v>17</v>
      </c>
      <c r="G112" s="13">
        <v>77.5</v>
      </c>
      <c r="H112" s="10">
        <v>97</v>
      </c>
      <c r="I112" s="9">
        <v>120.333</v>
      </c>
      <c r="J112" s="10">
        <f>F112+G112+H112+I112</f>
        <v>311.833</v>
      </c>
      <c r="K112" s="10">
        <f>J112*0.3</f>
        <v>93.5499</v>
      </c>
      <c r="L112" s="10">
        <f>E112+K112</f>
        <v>325.9499</v>
      </c>
    </row>
    <row r="113" ht="15" spans="1:12">
      <c r="A113" s="6">
        <v>115</v>
      </c>
      <c r="B113" s="7">
        <v>1183550326</v>
      </c>
      <c r="C113" s="8" t="s">
        <v>349</v>
      </c>
      <c r="D113" s="9">
        <v>328</v>
      </c>
      <c r="E113" s="10">
        <f>D113*0.7</f>
        <v>229.6</v>
      </c>
      <c r="F113" s="9">
        <v>24</v>
      </c>
      <c r="G113" s="10">
        <v>78</v>
      </c>
      <c r="H113" s="10">
        <v>98</v>
      </c>
      <c r="I113" s="13">
        <v>118.333</v>
      </c>
      <c r="J113" s="10">
        <f>F113+G113+H113+I113</f>
        <v>318.333</v>
      </c>
      <c r="K113" s="10">
        <f>J113*0.3</f>
        <v>95.4999</v>
      </c>
      <c r="L113" s="10">
        <f>E113+K113</f>
        <v>325.0999</v>
      </c>
    </row>
    <row r="114" ht="15" spans="1:12">
      <c r="A114" s="6">
        <v>116</v>
      </c>
      <c r="B114" s="11">
        <v>1183550634</v>
      </c>
      <c r="C114" s="12" t="s">
        <v>350</v>
      </c>
      <c r="D114" s="16">
        <v>322</v>
      </c>
      <c r="E114" s="10">
        <f>D114*0.7</f>
        <v>225.4</v>
      </c>
      <c r="F114" s="13">
        <v>20</v>
      </c>
      <c r="G114" s="13">
        <v>95.5</v>
      </c>
      <c r="H114" s="13">
        <v>107</v>
      </c>
      <c r="I114" s="13">
        <v>109.333</v>
      </c>
      <c r="J114" s="10">
        <f>F114+G114+H114+I114</f>
        <v>331.833</v>
      </c>
      <c r="K114" s="10">
        <f>J114*0.3</f>
        <v>99.5499</v>
      </c>
      <c r="L114" s="10">
        <f>E114+K114</f>
        <v>324.9499</v>
      </c>
    </row>
    <row r="115" ht="15" spans="1:12">
      <c r="A115" s="6">
        <v>117</v>
      </c>
      <c r="B115" s="7">
        <v>1183550201</v>
      </c>
      <c r="C115" s="8" t="s">
        <v>351</v>
      </c>
      <c r="D115" s="9">
        <v>334</v>
      </c>
      <c r="E115" s="10">
        <f>D115*0.7</f>
        <v>233.8</v>
      </c>
      <c r="F115" s="9">
        <v>6</v>
      </c>
      <c r="G115" s="13">
        <v>72.5</v>
      </c>
      <c r="H115" s="10">
        <v>92</v>
      </c>
      <c r="I115" s="9">
        <v>133.33</v>
      </c>
      <c r="J115" s="10">
        <f>F115+G115+H115+I115</f>
        <v>303.83</v>
      </c>
      <c r="K115" s="10">
        <f>J115*0.3</f>
        <v>91.149</v>
      </c>
      <c r="L115" s="10">
        <f>E115+K115</f>
        <v>324.949</v>
      </c>
    </row>
    <row r="116" ht="15" spans="1:12">
      <c r="A116" s="6">
        <v>118</v>
      </c>
      <c r="B116" s="11">
        <v>1183550605</v>
      </c>
      <c r="C116" s="12" t="s">
        <v>352</v>
      </c>
      <c r="D116" s="16">
        <v>327</v>
      </c>
      <c r="E116" s="10">
        <f>D116*0.7</f>
        <v>228.9</v>
      </c>
      <c r="F116" s="13">
        <v>21</v>
      </c>
      <c r="G116" s="13">
        <v>83</v>
      </c>
      <c r="H116" s="13">
        <v>101</v>
      </c>
      <c r="I116" s="13">
        <v>112.667</v>
      </c>
      <c r="J116" s="10">
        <f>F116+G116+H116+I116</f>
        <v>317.667</v>
      </c>
      <c r="K116" s="10">
        <f>J116*0.3</f>
        <v>95.3001</v>
      </c>
      <c r="L116" s="10">
        <f>E116+K116</f>
        <v>324.2001</v>
      </c>
    </row>
    <row r="117" ht="15" spans="1:12">
      <c r="A117" s="6">
        <v>119</v>
      </c>
      <c r="B117" s="11">
        <v>1183550137</v>
      </c>
      <c r="C117" s="12" t="s">
        <v>353</v>
      </c>
      <c r="D117" s="9">
        <v>334</v>
      </c>
      <c r="E117" s="10">
        <f>D117*0.7</f>
        <v>233.8</v>
      </c>
      <c r="F117" s="9">
        <v>27</v>
      </c>
      <c r="G117" s="13">
        <v>62.5</v>
      </c>
      <c r="H117" s="10">
        <v>93</v>
      </c>
      <c r="I117" s="13">
        <v>118</v>
      </c>
      <c r="J117" s="10">
        <f>F117+G117+H117+I117</f>
        <v>300.5</v>
      </c>
      <c r="K117" s="10">
        <f>J117*0.3</f>
        <v>90.15</v>
      </c>
      <c r="L117" s="10">
        <f>E117+K117</f>
        <v>323.95</v>
      </c>
    </row>
    <row r="118" ht="15" spans="1:12">
      <c r="A118" s="6">
        <v>120</v>
      </c>
      <c r="B118" s="11">
        <v>1183550502</v>
      </c>
      <c r="C118" s="12" t="s">
        <v>354</v>
      </c>
      <c r="D118" s="18">
        <v>331</v>
      </c>
      <c r="E118" s="10">
        <f>D118*0.7</f>
        <v>231.7</v>
      </c>
      <c r="F118" s="9">
        <v>17</v>
      </c>
      <c r="G118" s="13">
        <v>76.5</v>
      </c>
      <c r="H118" s="10">
        <v>79</v>
      </c>
      <c r="I118" s="13">
        <v>135</v>
      </c>
      <c r="J118" s="10">
        <f>F118+G118+H118+I118</f>
        <v>307.5</v>
      </c>
      <c r="K118" s="10">
        <f>J118*0.3</f>
        <v>92.25</v>
      </c>
      <c r="L118" s="10">
        <f>E118+K118</f>
        <v>323.95</v>
      </c>
    </row>
    <row r="119" ht="15" spans="1:12">
      <c r="A119" s="6">
        <v>121</v>
      </c>
      <c r="B119" s="7">
        <v>1183550221</v>
      </c>
      <c r="C119" s="8" t="s">
        <v>355</v>
      </c>
      <c r="D119" s="9">
        <v>329</v>
      </c>
      <c r="E119" s="10">
        <f>D119*0.7</f>
        <v>230.3</v>
      </c>
      <c r="F119" s="9">
        <v>16</v>
      </c>
      <c r="G119" s="13">
        <v>80</v>
      </c>
      <c r="H119" s="10">
        <v>84</v>
      </c>
      <c r="I119" s="9">
        <v>131.667</v>
      </c>
      <c r="J119" s="10">
        <f>F119+G119+H119+I119</f>
        <v>311.667</v>
      </c>
      <c r="K119" s="10">
        <f>J119*0.3</f>
        <v>93.5001</v>
      </c>
      <c r="L119" s="10">
        <f>E119+K119</f>
        <v>323.8001</v>
      </c>
    </row>
    <row r="120" ht="15" spans="1:12">
      <c r="A120" s="6">
        <v>122</v>
      </c>
      <c r="B120" s="11">
        <v>1183550140</v>
      </c>
      <c r="C120" s="12" t="s">
        <v>356</v>
      </c>
      <c r="D120" s="16">
        <v>323</v>
      </c>
      <c r="E120" s="10">
        <f>D120*0.7</f>
        <v>226.1</v>
      </c>
      <c r="F120" s="9">
        <v>29</v>
      </c>
      <c r="G120" s="13">
        <v>73.5</v>
      </c>
      <c r="H120" s="10">
        <v>108</v>
      </c>
      <c r="I120" s="13">
        <v>114.667</v>
      </c>
      <c r="J120" s="10">
        <f>F120+G120+H120+I120</f>
        <v>325.167</v>
      </c>
      <c r="K120" s="10">
        <f>J120*0.3</f>
        <v>97.5501</v>
      </c>
      <c r="L120" s="10">
        <f>E120+K120</f>
        <v>323.6501</v>
      </c>
    </row>
    <row r="121" ht="15" spans="1:12">
      <c r="A121" s="6">
        <v>123</v>
      </c>
      <c r="B121" s="11">
        <v>1183550431</v>
      </c>
      <c r="C121" s="12" t="s">
        <v>357</v>
      </c>
      <c r="D121" s="16">
        <v>334</v>
      </c>
      <c r="E121" s="10">
        <f>D121*0.7</f>
        <v>233.8</v>
      </c>
      <c r="F121" s="9">
        <v>11</v>
      </c>
      <c r="G121" s="13">
        <v>65</v>
      </c>
      <c r="H121" s="10">
        <v>96</v>
      </c>
      <c r="I121" s="13">
        <v>126.667</v>
      </c>
      <c r="J121" s="10">
        <f>F121+G121+H121+I121</f>
        <v>298.667</v>
      </c>
      <c r="K121" s="10">
        <f>J121*0.3</f>
        <v>89.6001</v>
      </c>
      <c r="L121" s="10">
        <f>E121+K121</f>
        <v>323.4001</v>
      </c>
    </row>
    <row r="122" ht="15" spans="1:12">
      <c r="A122" s="6">
        <v>124</v>
      </c>
      <c r="B122" s="7">
        <v>1183550325</v>
      </c>
      <c r="C122" s="8" t="s">
        <v>358</v>
      </c>
      <c r="D122" s="9">
        <v>340</v>
      </c>
      <c r="E122" s="10">
        <f>D122*0.7</f>
        <v>238</v>
      </c>
      <c r="F122" s="9">
        <v>19</v>
      </c>
      <c r="G122" s="10">
        <v>71</v>
      </c>
      <c r="H122" s="10">
        <v>86</v>
      </c>
      <c r="I122" s="13">
        <v>106.667</v>
      </c>
      <c r="J122" s="10">
        <f>F122+G122+H122+I122</f>
        <v>282.667</v>
      </c>
      <c r="K122" s="10">
        <f>J122*0.3</f>
        <v>84.8001</v>
      </c>
      <c r="L122" s="10">
        <f>E122+K122</f>
        <v>322.8001</v>
      </c>
    </row>
    <row r="123" ht="15" spans="1:12">
      <c r="A123" s="6">
        <v>125</v>
      </c>
      <c r="B123" s="11">
        <v>1183550118</v>
      </c>
      <c r="C123" s="12" t="s">
        <v>359</v>
      </c>
      <c r="D123" s="13">
        <v>338</v>
      </c>
      <c r="E123" s="10">
        <f>D123*0.7</f>
        <v>236.6</v>
      </c>
      <c r="F123" s="9">
        <v>11</v>
      </c>
      <c r="G123" s="13">
        <v>64</v>
      </c>
      <c r="H123" s="10">
        <v>95</v>
      </c>
      <c r="I123" s="13">
        <v>116.667</v>
      </c>
      <c r="J123" s="10">
        <f>F123+G123+H123+I123</f>
        <v>286.667</v>
      </c>
      <c r="K123" s="10">
        <f>J123*0.3</f>
        <v>86.0001</v>
      </c>
      <c r="L123" s="10">
        <f>E123+K123</f>
        <v>322.6001</v>
      </c>
    </row>
    <row r="124" ht="15" spans="1:12">
      <c r="A124" s="6">
        <v>126</v>
      </c>
      <c r="B124" s="7">
        <v>1183550208</v>
      </c>
      <c r="C124" s="8" t="s">
        <v>360</v>
      </c>
      <c r="D124" s="9">
        <v>329</v>
      </c>
      <c r="E124" s="10">
        <f>D124*0.7</f>
        <v>230.3</v>
      </c>
      <c r="F124" s="9">
        <v>16</v>
      </c>
      <c r="G124" s="13">
        <v>72.5</v>
      </c>
      <c r="H124" s="10">
        <v>97</v>
      </c>
      <c r="I124" s="9">
        <v>122</v>
      </c>
      <c r="J124" s="10">
        <f>F124+G124+H124+I124</f>
        <v>307.5</v>
      </c>
      <c r="K124" s="10">
        <f>J124*0.3</f>
        <v>92.25</v>
      </c>
      <c r="L124" s="10">
        <f>E124+K124</f>
        <v>322.55</v>
      </c>
    </row>
    <row r="125" ht="15" spans="1:12">
      <c r="A125" s="6">
        <v>127</v>
      </c>
      <c r="B125" s="11">
        <v>1183550613</v>
      </c>
      <c r="C125" s="12" t="s">
        <v>361</v>
      </c>
      <c r="D125" s="16">
        <v>341</v>
      </c>
      <c r="E125" s="10">
        <f>D125*0.7</f>
        <v>238.7</v>
      </c>
      <c r="F125" s="13">
        <v>13</v>
      </c>
      <c r="G125" s="13">
        <v>40</v>
      </c>
      <c r="H125" s="13">
        <v>107</v>
      </c>
      <c r="I125" s="13">
        <v>119</v>
      </c>
      <c r="J125" s="10">
        <f>F125+G125+H125+I125</f>
        <v>279</v>
      </c>
      <c r="K125" s="10">
        <f>J125*0.3</f>
        <v>83.7</v>
      </c>
      <c r="L125" s="10">
        <f>E125+K125</f>
        <v>322.4</v>
      </c>
    </row>
    <row r="126" ht="15" spans="1:12">
      <c r="A126" s="6">
        <v>128</v>
      </c>
      <c r="B126" s="11">
        <v>1183550528</v>
      </c>
      <c r="C126" s="12" t="s">
        <v>362</v>
      </c>
      <c r="D126" s="16">
        <v>318</v>
      </c>
      <c r="E126" s="10">
        <f>D126*0.7</f>
        <v>222.6</v>
      </c>
      <c r="F126" s="9">
        <v>29</v>
      </c>
      <c r="G126" s="13">
        <v>91</v>
      </c>
      <c r="H126" s="10">
        <v>93</v>
      </c>
      <c r="I126" s="13">
        <v>119.333</v>
      </c>
      <c r="J126" s="10">
        <f>F126+G126+H126+I126</f>
        <v>332.333</v>
      </c>
      <c r="K126" s="10">
        <f>J126*0.3</f>
        <v>99.6999</v>
      </c>
      <c r="L126" s="10">
        <f>E126+K126</f>
        <v>322.2999</v>
      </c>
    </row>
    <row r="127" ht="15" spans="1:12">
      <c r="A127" s="6">
        <v>129</v>
      </c>
      <c r="B127" s="11">
        <v>1183550532</v>
      </c>
      <c r="C127" s="12" t="s">
        <v>363</v>
      </c>
      <c r="D127" s="16">
        <v>329</v>
      </c>
      <c r="E127" s="10">
        <f t="shared" ref="E127:E152" si="8">D127*0.7</f>
        <v>230.3</v>
      </c>
      <c r="F127" s="9">
        <v>14</v>
      </c>
      <c r="G127" s="13">
        <v>71</v>
      </c>
      <c r="H127" s="10">
        <v>94</v>
      </c>
      <c r="I127" s="13">
        <v>126.667</v>
      </c>
      <c r="J127" s="10">
        <f t="shared" ref="J127:J152" si="9">F127+G127+H127+I127</f>
        <v>305.667</v>
      </c>
      <c r="K127" s="10">
        <f t="shared" ref="K127:K152" si="10">J127*0.3</f>
        <v>91.7001</v>
      </c>
      <c r="L127" s="10">
        <f t="shared" ref="L127:L152" si="11">E127+K127</f>
        <v>322.0001</v>
      </c>
    </row>
    <row r="128" ht="15" spans="1:12">
      <c r="A128" s="6">
        <v>130</v>
      </c>
      <c r="B128" s="11">
        <v>1183550616</v>
      </c>
      <c r="C128" s="12" t="s">
        <v>364</v>
      </c>
      <c r="D128" s="16">
        <v>346</v>
      </c>
      <c r="E128" s="10">
        <f>D128*0.7</f>
        <v>242.2</v>
      </c>
      <c r="F128" s="13">
        <v>17</v>
      </c>
      <c r="G128" s="13">
        <v>20</v>
      </c>
      <c r="H128" s="13">
        <v>108</v>
      </c>
      <c r="I128" s="13">
        <v>120</v>
      </c>
      <c r="J128" s="10">
        <f>F128+G128+H128+I128</f>
        <v>265</v>
      </c>
      <c r="K128" s="10">
        <f>J128*0.3</f>
        <v>79.5</v>
      </c>
      <c r="L128" s="10">
        <f>E128+K128</f>
        <v>321.7</v>
      </c>
    </row>
    <row r="129" ht="15" spans="1:12">
      <c r="A129" s="6">
        <v>131</v>
      </c>
      <c r="B129" s="11">
        <v>1183550539</v>
      </c>
      <c r="C129" s="12" t="s">
        <v>365</v>
      </c>
      <c r="D129" s="16">
        <v>318</v>
      </c>
      <c r="E129" s="10">
        <f>D129*0.7</f>
        <v>222.6</v>
      </c>
      <c r="F129" s="9">
        <v>19</v>
      </c>
      <c r="G129" s="13">
        <v>72.5</v>
      </c>
      <c r="H129" s="10">
        <v>107</v>
      </c>
      <c r="I129" s="13">
        <v>126.667</v>
      </c>
      <c r="J129" s="10">
        <f>F129+G129+H129+I129</f>
        <v>325.167</v>
      </c>
      <c r="K129" s="10">
        <f>J129*0.3</f>
        <v>97.5501</v>
      </c>
      <c r="L129" s="10">
        <f>E129+K129</f>
        <v>320.1501</v>
      </c>
    </row>
    <row r="130" ht="15" spans="1:12">
      <c r="A130" s="6">
        <v>132</v>
      </c>
      <c r="B130" s="11">
        <v>1183550430</v>
      </c>
      <c r="C130" s="12" t="s">
        <v>366</v>
      </c>
      <c r="D130" s="16">
        <v>316</v>
      </c>
      <c r="E130" s="10">
        <f>D130*0.7</f>
        <v>221.2</v>
      </c>
      <c r="F130" s="9">
        <v>10</v>
      </c>
      <c r="G130" s="13">
        <v>85</v>
      </c>
      <c r="H130" s="10">
        <v>107</v>
      </c>
      <c r="I130" s="13">
        <v>126.667</v>
      </c>
      <c r="J130" s="10">
        <f>F130+G130+H130+I130</f>
        <v>328.667</v>
      </c>
      <c r="K130" s="10">
        <f>J130*0.3</f>
        <v>98.6001</v>
      </c>
      <c r="L130" s="10">
        <f>E130+K130</f>
        <v>319.8001</v>
      </c>
    </row>
    <row r="131" ht="15" spans="1:12">
      <c r="A131" s="6">
        <v>133</v>
      </c>
      <c r="B131" s="11">
        <v>1183550533</v>
      </c>
      <c r="C131" s="12" t="s">
        <v>367</v>
      </c>
      <c r="D131" s="16">
        <v>330</v>
      </c>
      <c r="E131" s="10">
        <f>D131*0.7</f>
        <v>231</v>
      </c>
      <c r="F131" s="9">
        <v>13</v>
      </c>
      <c r="G131" s="13">
        <v>79</v>
      </c>
      <c r="H131" s="10">
        <v>93</v>
      </c>
      <c r="I131" s="13">
        <v>110</v>
      </c>
      <c r="J131" s="10">
        <f>F131+G131+H131+I131</f>
        <v>295</v>
      </c>
      <c r="K131" s="10">
        <f>J131*0.3</f>
        <v>88.5</v>
      </c>
      <c r="L131" s="10">
        <f>E131+K131</f>
        <v>319.5</v>
      </c>
    </row>
    <row r="132" ht="15" spans="1:12">
      <c r="A132" s="6">
        <v>134</v>
      </c>
      <c r="B132" s="11">
        <v>1183550109</v>
      </c>
      <c r="C132" s="14" t="s">
        <v>368</v>
      </c>
      <c r="D132" s="13">
        <v>329</v>
      </c>
      <c r="E132" s="10">
        <f>D132*0.7</f>
        <v>230.3</v>
      </c>
      <c r="F132" s="9">
        <v>11</v>
      </c>
      <c r="G132" s="13">
        <v>70</v>
      </c>
      <c r="H132" s="10">
        <v>105</v>
      </c>
      <c r="I132" s="13">
        <v>110</v>
      </c>
      <c r="J132" s="10">
        <f>F132+G132+H132+I132</f>
        <v>296</v>
      </c>
      <c r="K132" s="10">
        <f>J132*0.3</f>
        <v>88.8</v>
      </c>
      <c r="L132" s="10">
        <f>E132+K132</f>
        <v>319.1</v>
      </c>
    </row>
    <row r="133" ht="15" spans="1:12">
      <c r="A133" s="6">
        <v>135</v>
      </c>
      <c r="B133" s="7">
        <v>1183550301</v>
      </c>
      <c r="C133" s="8" t="s">
        <v>369</v>
      </c>
      <c r="D133" s="18">
        <v>315</v>
      </c>
      <c r="E133" s="10">
        <f>D133*0.7</f>
        <v>220.5</v>
      </c>
      <c r="F133" s="9">
        <v>25</v>
      </c>
      <c r="G133" s="10">
        <v>75</v>
      </c>
      <c r="H133" s="10">
        <v>135</v>
      </c>
      <c r="I133" s="13">
        <v>93.333</v>
      </c>
      <c r="J133" s="10">
        <f>F133+G133+H133+I133</f>
        <v>328.333</v>
      </c>
      <c r="K133" s="10">
        <f>J133*0.3</f>
        <v>98.4999</v>
      </c>
      <c r="L133" s="10">
        <f>E133+K133</f>
        <v>318.9999</v>
      </c>
    </row>
    <row r="134" ht="15" spans="1:12">
      <c r="A134" s="6">
        <v>136</v>
      </c>
      <c r="B134" s="11">
        <v>1183550125</v>
      </c>
      <c r="C134" s="12" t="s">
        <v>370</v>
      </c>
      <c r="D134" s="13">
        <v>325</v>
      </c>
      <c r="E134" s="10">
        <f>D134*0.7</f>
        <v>227.5</v>
      </c>
      <c r="F134" s="9">
        <v>27</v>
      </c>
      <c r="G134" s="13">
        <v>50</v>
      </c>
      <c r="H134" s="10">
        <v>105</v>
      </c>
      <c r="I134" s="13">
        <v>118</v>
      </c>
      <c r="J134" s="10">
        <f>F134+G134+H134+I134</f>
        <v>300</v>
      </c>
      <c r="K134" s="10">
        <f>J134*0.3</f>
        <v>90</v>
      </c>
      <c r="L134" s="10">
        <f>E134+K134</f>
        <v>317.5</v>
      </c>
    </row>
    <row r="135" ht="15" spans="1:12">
      <c r="A135" s="6">
        <v>137</v>
      </c>
      <c r="B135" s="11">
        <v>1183550625</v>
      </c>
      <c r="C135" s="12" t="s">
        <v>371</v>
      </c>
      <c r="D135" s="16">
        <v>327</v>
      </c>
      <c r="E135" s="10">
        <f>D135*0.7</f>
        <v>228.9</v>
      </c>
      <c r="F135" s="13">
        <v>20</v>
      </c>
      <c r="G135" s="13">
        <v>57.5</v>
      </c>
      <c r="H135" s="13">
        <v>95</v>
      </c>
      <c r="I135" s="13">
        <v>121</v>
      </c>
      <c r="J135" s="10">
        <f>F135+G135+H135+I135</f>
        <v>293.5</v>
      </c>
      <c r="K135" s="10">
        <f>J135*0.3</f>
        <v>88.05</v>
      </c>
      <c r="L135" s="10">
        <f>E135+K135</f>
        <v>316.95</v>
      </c>
    </row>
    <row r="136" ht="15" spans="1:12">
      <c r="A136" s="6">
        <v>138</v>
      </c>
      <c r="B136" s="11">
        <v>1183550516</v>
      </c>
      <c r="C136" s="12" t="s">
        <v>372</v>
      </c>
      <c r="D136" s="16">
        <v>319</v>
      </c>
      <c r="E136" s="10">
        <f>D136*0.7</f>
        <v>223.3</v>
      </c>
      <c r="F136" s="9">
        <v>26</v>
      </c>
      <c r="G136" s="13">
        <v>78.5</v>
      </c>
      <c r="H136" s="10">
        <v>96</v>
      </c>
      <c r="I136" s="13">
        <v>110</v>
      </c>
      <c r="J136" s="10">
        <f>F136+G136+H136+I136</f>
        <v>310.5</v>
      </c>
      <c r="K136" s="10">
        <f>J136*0.3</f>
        <v>93.15</v>
      </c>
      <c r="L136" s="10">
        <f>E136+K136</f>
        <v>316.45</v>
      </c>
    </row>
    <row r="137" ht="15" spans="1:12">
      <c r="A137" s="6">
        <v>139</v>
      </c>
      <c r="B137" s="7">
        <v>1183550319</v>
      </c>
      <c r="C137" s="8" t="s">
        <v>373</v>
      </c>
      <c r="D137" s="9">
        <v>321</v>
      </c>
      <c r="E137" s="10">
        <f>D137*0.7</f>
        <v>224.7</v>
      </c>
      <c r="F137" s="9">
        <v>4</v>
      </c>
      <c r="G137" s="10">
        <v>64</v>
      </c>
      <c r="H137" s="10">
        <v>109</v>
      </c>
      <c r="I137" s="13">
        <v>128.333</v>
      </c>
      <c r="J137" s="10">
        <f>F137+G137+H137+I137</f>
        <v>305.333</v>
      </c>
      <c r="K137" s="10">
        <f>J137*0.3</f>
        <v>91.5999</v>
      </c>
      <c r="L137" s="10">
        <f>E137+K137</f>
        <v>316.2999</v>
      </c>
    </row>
    <row r="138" ht="15" spans="1:12">
      <c r="A138" s="6">
        <v>140</v>
      </c>
      <c r="B138" s="11">
        <v>1183550520</v>
      </c>
      <c r="C138" s="12" t="s">
        <v>374</v>
      </c>
      <c r="D138" s="16">
        <v>320</v>
      </c>
      <c r="E138" s="10">
        <f>D138*0.7</f>
        <v>224</v>
      </c>
      <c r="F138" s="9">
        <v>12</v>
      </c>
      <c r="G138" s="13">
        <v>77</v>
      </c>
      <c r="H138" s="10">
        <v>113</v>
      </c>
      <c r="I138" s="13">
        <v>105</v>
      </c>
      <c r="J138" s="10">
        <f>F138+G138+H138+I138</f>
        <v>307</v>
      </c>
      <c r="K138" s="10">
        <f>J138*0.3</f>
        <v>92.1</v>
      </c>
      <c r="L138" s="10">
        <f>E138+K138</f>
        <v>316.1</v>
      </c>
    </row>
    <row r="139" ht="15" spans="1:12">
      <c r="A139" s="6">
        <v>141</v>
      </c>
      <c r="B139" s="7">
        <v>1183550330</v>
      </c>
      <c r="C139" s="14" t="s">
        <v>375</v>
      </c>
      <c r="D139" s="9">
        <v>336</v>
      </c>
      <c r="E139" s="10">
        <f>D139*0.7</f>
        <v>235.2</v>
      </c>
      <c r="F139" s="9">
        <v>21</v>
      </c>
      <c r="G139" s="10">
        <v>79</v>
      </c>
      <c r="H139" s="10">
        <v>68</v>
      </c>
      <c r="I139" s="13">
        <v>100</v>
      </c>
      <c r="J139" s="10">
        <f>F139+G139+H139+I139</f>
        <v>268</v>
      </c>
      <c r="K139" s="10">
        <f>J139*0.3</f>
        <v>80.4</v>
      </c>
      <c r="L139" s="10">
        <f>E139+K139</f>
        <v>315.6</v>
      </c>
    </row>
    <row r="140" ht="15" spans="1:12">
      <c r="A140" s="6">
        <v>142</v>
      </c>
      <c r="B140" s="11">
        <v>1183550620</v>
      </c>
      <c r="C140" s="12" t="s">
        <v>376</v>
      </c>
      <c r="D140" s="16">
        <v>332</v>
      </c>
      <c r="E140" s="10">
        <f>D140*0.7</f>
        <v>232.4</v>
      </c>
      <c r="F140" s="13">
        <v>22</v>
      </c>
      <c r="G140" s="13">
        <v>38.5</v>
      </c>
      <c r="H140" s="13">
        <v>98</v>
      </c>
      <c r="I140" s="13">
        <v>118.333</v>
      </c>
      <c r="J140" s="10">
        <f>F140+G140+H140+I140</f>
        <v>276.833</v>
      </c>
      <c r="K140" s="10">
        <f>J140*0.3</f>
        <v>83.0499</v>
      </c>
      <c r="L140" s="10">
        <f>E140+K140</f>
        <v>315.4499</v>
      </c>
    </row>
    <row r="141" ht="15" spans="1:12">
      <c r="A141" s="6">
        <v>143</v>
      </c>
      <c r="B141" s="11">
        <v>1183550110</v>
      </c>
      <c r="C141" s="12" t="s">
        <v>377</v>
      </c>
      <c r="D141" s="13">
        <v>327</v>
      </c>
      <c r="E141" s="10">
        <f>D141*0.7</f>
        <v>228.9</v>
      </c>
      <c r="F141" s="9">
        <v>11</v>
      </c>
      <c r="G141" s="13">
        <v>61.5</v>
      </c>
      <c r="H141" s="10">
        <v>92</v>
      </c>
      <c r="I141" s="13">
        <v>121</v>
      </c>
      <c r="J141" s="10">
        <f>F141+G141+H141+I141</f>
        <v>285.5</v>
      </c>
      <c r="K141" s="10">
        <f>J141*0.3</f>
        <v>85.65</v>
      </c>
      <c r="L141" s="10">
        <f>E141+K141</f>
        <v>314.55</v>
      </c>
    </row>
    <row r="142" ht="15" spans="1:12">
      <c r="A142" s="6">
        <v>144</v>
      </c>
      <c r="B142" s="11">
        <v>1183550105</v>
      </c>
      <c r="C142" s="12" t="s">
        <v>378</v>
      </c>
      <c r="D142" s="13">
        <v>330</v>
      </c>
      <c r="E142" s="10">
        <f>D142*0.7</f>
        <v>231</v>
      </c>
      <c r="F142" s="9">
        <v>20</v>
      </c>
      <c r="G142" s="13">
        <v>72.5</v>
      </c>
      <c r="H142" s="10">
        <v>78</v>
      </c>
      <c r="I142" s="13">
        <v>107.667</v>
      </c>
      <c r="J142" s="10">
        <f>F142+G142+H142+I142</f>
        <v>278.167</v>
      </c>
      <c r="K142" s="10">
        <f>J142*0.3</f>
        <v>83.4501</v>
      </c>
      <c r="L142" s="10">
        <f>E142+K142</f>
        <v>314.4501</v>
      </c>
    </row>
    <row r="143" ht="15" spans="1:12">
      <c r="A143" s="6">
        <v>145</v>
      </c>
      <c r="B143" s="11">
        <v>1183550530</v>
      </c>
      <c r="C143" s="12" t="s">
        <v>379</v>
      </c>
      <c r="D143" s="16">
        <v>321</v>
      </c>
      <c r="E143" s="10">
        <f>D143*0.7</f>
        <v>224.7</v>
      </c>
      <c r="F143" s="9">
        <v>10</v>
      </c>
      <c r="G143" s="13">
        <v>60</v>
      </c>
      <c r="H143" s="10">
        <v>103</v>
      </c>
      <c r="I143" s="13">
        <v>123.333</v>
      </c>
      <c r="J143" s="10">
        <f>F143+G143+H143+I143</f>
        <v>296.333</v>
      </c>
      <c r="K143" s="10">
        <f>J143*0.3</f>
        <v>88.8999</v>
      </c>
      <c r="L143" s="10">
        <f>E143+K143</f>
        <v>313.5999</v>
      </c>
    </row>
    <row r="144" ht="15" spans="1:12">
      <c r="A144" s="6">
        <v>146</v>
      </c>
      <c r="B144" s="11">
        <v>1183550523</v>
      </c>
      <c r="C144" s="12" t="s">
        <v>380</v>
      </c>
      <c r="D144" s="16">
        <v>326</v>
      </c>
      <c r="E144" s="10">
        <f>D144*0.7</f>
        <v>228.2</v>
      </c>
      <c r="F144" s="9">
        <v>20</v>
      </c>
      <c r="G144" s="13">
        <v>82.5</v>
      </c>
      <c r="H144" s="10">
        <v>70</v>
      </c>
      <c r="I144" s="13">
        <v>111.333</v>
      </c>
      <c r="J144" s="10">
        <f>F144+G144+H144+I144</f>
        <v>283.833</v>
      </c>
      <c r="K144" s="10">
        <f>J144*0.3</f>
        <v>85.1499</v>
      </c>
      <c r="L144" s="10">
        <f>E144+K144</f>
        <v>313.3499</v>
      </c>
    </row>
    <row r="145" ht="15" spans="1:12">
      <c r="A145" s="6">
        <v>147</v>
      </c>
      <c r="B145" s="11">
        <v>1183550609</v>
      </c>
      <c r="C145" s="12" t="s">
        <v>381</v>
      </c>
      <c r="D145" s="16">
        <v>332</v>
      </c>
      <c r="E145" s="10">
        <f>D145*0.7</f>
        <v>232.4</v>
      </c>
      <c r="F145" s="13">
        <v>23</v>
      </c>
      <c r="G145" s="13">
        <v>42.5</v>
      </c>
      <c r="H145" s="13">
        <v>87</v>
      </c>
      <c r="I145" s="13">
        <v>117.333</v>
      </c>
      <c r="J145" s="10">
        <f>F145+G145+H145+I145</f>
        <v>269.833</v>
      </c>
      <c r="K145" s="10">
        <f>J145*0.3</f>
        <v>80.9499</v>
      </c>
      <c r="L145" s="10">
        <f>E145+K145</f>
        <v>313.3499</v>
      </c>
    </row>
    <row r="146" ht="15" spans="1:12">
      <c r="A146" s="6">
        <v>148</v>
      </c>
      <c r="B146" s="11">
        <v>1183550624</v>
      </c>
      <c r="C146" s="12" t="s">
        <v>382</v>
      </c>
      <c r="D146" s="16">
        <v>323</v>
      </c>
      <c r="E146" s="10">
        <f>D146*0.7</f>
        <v>226.1</v>
      </c>
      <c r="F146" s="13">
        <v>16</v>
      </c>
      <c r="G146" s="13">
        <v>48</v>
      </c>
      <c r="H146" s="13">
        <v>101</v>
      </c>
      <c r="I146" s="13">
        <v>120</v>
      </c>
      <c r="J146" s="10">
        <f>F146+G146+H146+I146</f>
        <v>285</v>
      </c>
      <c r="K146" s="10">
        <f>J146*0.3</f>
        <v>85.5</v>
      </c>
      <c r="L146" s="10">
        <f>E146+K146</f>
        <v>311.6</v>
      </c>
    </row>
    <row r="147" ht="15" spans="1:12">
      <c r="A147" s="6">
        <v>149</v>
      </c>
      <c r="B147" s="11">
        <v>1183550127</v>
      </c>
      <c r="C147" s="12" t="s">
        <v>383</v>
      </c>
      <c r="D147" s="13">
        <v>327</v>
      </c>
      <c r="E147" s="10">
        <f>D147*0.7</f>
        <v>228.9</v>
      </c>
      <c r="F147" s="9">
        <v>20</v>
      </c>
      <c r="G147" s="13">
        <v>48</v>
      </c>
      <c r="H147" s="10">
        <v>98</v>
      </c>
      <c r="I147" s="13">
        <v>108</v>
      </c>
      <c r="J147" s="10">
        <f>F147+G147+H147+I147</f>
        <v>274</v>
      </c>
      <c r="K147" s="10">
        <f>J147*0.3</f>
        <v>82.2</v>
      </c>
      <c r="L147" s="10">
        <f>E147+K147</f>
        <v>311.1</v>
      </c>
    </row>
    <row r="148" ht="15" spans="1:12">
      <c r="A148" s="6">
        <v>150</v>
      </c>
      <c r="B148" s="11">
        <v>1183550632</v>
      </c>
      <c r="C148" s="12" t="s">
        <v>384</v>
      </c>
      <c r="D148" s="16">
        <v>328</v>
      </c>
      <c r="E148" s="10">
        <f>D148*0.7</f>
        <v>229.6</v>
      </c>
      <c r="F148" s="13">
        <v>30</v>
      </c>
      <c r="G148" s="13">
        <v>35</v>
      </c>
      <c r="H148" s="13">
        <v>92</v>
      </c>
      <c r="I148" s="13">
        <v>112</v>
      </c>
      <c r="J148" s="10">
        <f>F148+G148+H148+I148</f>
        <v>269</v>
      </c>
      <c r="K148" s="10">
        <f>J148*0.3</f>
        <v>80.7</v>
      </c>
      <c r="L148" s="10">
        <f>E148+K148</f>
        <v>310.3</v>
      </c>
    </row>
    <row r="149" ht="15" spans="1:12">
      <c r="A149" s="6">
        <v>151</v>
      </c>
      <c r="B149" s="11">
        <v>1183550602</v>
      </c>
      <c r="C149" s="12" t="s">
        <v>385</v>
      </c>
      <c r="D149" s="16">
        <v>326</v>
      </c>
      <c r="E149" s="10">
        <f>D149*0.7</f>
        <v>228.2</v>
      </c>
      <c r="F149" s="13">
        <v>12</v>
      </c>
      <c r="G149" s="13">
        <v>68.5</v>
      </c>
      <c r="H149" s="13">
        <v>81</v>
      </c>
      <c r="I149" s="13">
        <v>112</v>
      </c>
      <c r="J149" s="10">
        <f>F149+G149+H149+I149</f>
        <v>273.5</v>
      </c>
      <c r="K149" s="10">
        <f>J149*0.3</f>
        <v>82.05</v>
      </c>
      <c r="L149" s="10">
        <f>E149+K149</f>
        <v>310.25</v>
      </c>
    </row>
    <row r="150" ht="15" spans="1:12">
      <c r="A150" s="6">
        <v>152</v>
      </c>
      <c r="B150" s="11">
        <v>1183550603</v>
      </c>
      <c r="C150" s="12" t="s">
        <v>386</v>
      </c>
      <c r="D150" s="16">
        <v>317</v>
      </c>
      <c r="E150" s="10">
        <f>D150*0.7</f>
        <v>221.9</v>
      </c>
      <c r="F150" s="13">
        <v>24</v>
      </c>
      <c r="G150" s="13">
        <v>87</v>
      </c>
      <c r="H150" s="13">
        <v>64</v>
      </c>
      <c r="I150" s="13">
        <v>119.333</v>
      </c>
      <c r="J150" s="10">
        <f>F150+G150+H150+I150</f>
        <v>294.333</v>
      </c>
      <c r="K150" s="10">
        <f>J150*0.3</f>
        <v>88.2999</v>
      </c>
      <c r="L150" s="10">
        <f>E150+K150</f>
        <v>310.1999</v>
      </c>
    </row>
    <row r="151" ht="15" spans="1:12">
      <c r="A151" s="6">
        <v>153</v>
      </c>
      <c r="B151" s="11">
        <v>1183550622</v>
      </c>
      <c r="C151" s="12" t="s">
        <v>387</v>
      </c>
      <c r="D151" s="16">
        <v>327</v>
      </c>
      <c r="E151" s="10">
        <f>D151*0.7</f>
        <v>228.9</v>
      </c>
      <c r="F151" s="13">
        <v>0</v>
      </c>
      <c r="G151" s="13"/>
      <c r="H151" s="13">
        <v>0</v>
      </c>
      <c r="I151" s="13"/>
      <c r="J151" s="10">
        <f>F151+G151+H151+I151</f>
        <v>0</v>
      </c>
      <c r="K151" s="10">
        <f>J151*0.3</f>
        <v>0</v>
      </c>
      <c r="L151" s="10">
        <f>E151+K151</f>
        <v>228.9</v>
      </c>
    </row>
    <row r="152" ht="15" spans="1:12">
      <c r="A152" s="6">
        <v>154</v>
      </c>
      <c r="B152" s="11">
        <v>1183550614</v>
      </c>
      <c r="C152" s="12" t="s">
        <v>388</v>
      </c>
      <c r="D152" s="16">
        <v>318</v>
      </c>
      <c r="E152" s="10">
        <f>D152*0.7</f>
        <v>222.6</v>
      </c>
      <c r="F152" s="13">
        <v>0</v>
      </c>
      <c r="G152" s="13"/>
      <c r="H152" s="13">
        <v>0</v>
      </c>
      <c r="I152" s="13"/>
      <c r="J152" s="10">
        <f>F152+G152+H152+I152</f>
        <v>0</v>
      </c>
      <c r="K152" s="10">
        <f>J152*0.3</f>
        <v>0</v>
      </c>
      <c r="L152" s="10">
        <f>E152+K152</f>
        <v>222.6</v>
      </c>
    </row>
    <row r="153" ht="15" spans="1:12">
      <c r="A153" s="26" t="s">
        <v>389</v>
      </c>
      <c r="B153" s="26"/>
      <c r="C153" s="26"/>
      <c r="D153" s="26"/>
      <c r="E153" s="26"/>
      <c r="F153" s="26"/>
      <c r="G153" s="26"/>
      <c r="H153" s="27"/>
      <c r="I153" s="27"/>
      <c r="J153" s="30"/>
      <c r="K153" s="30"/>
      <c r="L153" s="30"/>
    </row>
    <row r="154" spans="1:7">
      <c r="A154" s="28" t="s">
        <v>390</v>
      </c>
      <c r="B154" s="28"/>
      <c r="C154" s="28"/>
      <c r="D154" s="28"/>
      <c r="E154" s="28"/>
      <c r="F154" s="28"/>
      <c r="G154" s="28"/>
    </row>
    <row r="155" ht="45" customHeight="1" spans="1:12">
      <c r="A155" s="29" t="s">
        <v>391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</row>
    <row r="157" spans="3:3">
      <c r="C157"/>
    </row>
    <row r="158" spans="3:3">
      <c r="C158"/>
    </row>
  </sheetData>
  <mergeCells count="4">
    <mergeCell ref="A1:L1"/>
    <mergeCell ref="A153:G153"/>
    <mergeCell ref="A154:G154"/>
    <mergeCell ref="A155:L155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法理</vt:lpstr>
      <vt:lpstr>宪政</vt:lpstr>
      <vt:lpstr>刑法</vt:lpstr>
      <vt:lpstr>非法本法硕</vt:lpstr>
      <vt:lpstr>法本法硕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2016-06-13T10:58:26Z</dcterms:created>
  <dcterms:modified xsi:type="dcterms:W3CDTF">2016-06-13T14:25:38Z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