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1"/>
  </bookViews>
  <sheets>
    <sheet name="社会工作硕士（一志愿）" sheetId="1" r:id="rId1"/>
    <sheet name="社会工作硕士（调剂）" sheetId="2" r:id="rId2"/>
  </sheets>
  <definedNames/>
  <calcPr fullCalcOnLoad="1"/>
</workbook>
</file>

<file path=xl/sharedStrings.xml><?xml version="1.0" encoding="utf-8"?>
<sst xmlns="http://schemas.openxmlformats.org/spreadsheetml/2006/main" count="72" uniqueCount="62">
  <si>
    <t>上海政法学院2022年硕士研究生入学考试成绩</t>
  </si>
  <si>
    <t>社会工作硕士（一志愿）</t>
  </si>
  <si>
    <t xml:space="preserve">序号 </t>
  </si>
  <si>
    <t>初试准考证号</t>
  </si>
  <si>
    <t>姓名</t>
  </si>
  <si>
    <r>
      <t xml:space="preserve">初试成绩
</t>
    </r>
    <r>
      <rPr>
        <sz val="28"/>
        <rFont val="仿宋"/>
        <family val="3"/>
      </rPr>
      <t>（满分500分）</t>
    </r>
  </si>
  <si>
    <r>
      <t xml:space="preserve">初试加权成绩
</t>
    </r>
    <r>
      <rPr>
        <sz val="28"/>
        <rFont val="仿宋"/>
        <family val="3"/>
      </rPr>
      <t>（满分150分）</t>
    </r>
  </si>
  <si>
    <r>
      <t xml:space="preserve">复试面试成绩
</t>
    </r>
    <r>
      <rPr>
        <sz val="28"/>
        <rFont val="仿宋"/>
        <family val="3"/>
      </rPr>
      <t>（满分100分）</t>
    </r>
  </si>
  <si>
    <t>拟录取总成绩</t>
  </si>
  <si>
    <t>118352210001079</t>
  </si>
  <si>
    <t>赵欣敏</t>
  </si>
  <si>
    <t>433.00</t>
  </si>
  <si>
    <t>118352210001392</t>
  </si>
  <si>
    <t>董若涵</t>
  </si>
  <si>
    <t>412.00</t>
  </si>
  <si>
    <t>118352210000679</t>
  </si>
  <si>
    <t>黄超越</t>
  </si>
  <si>
    <t>409.00</t>
  </si>
  <si>
    <t>118352210000690</t>
  </si>
  <si>
    <t>尹慧雯</t>
  </si>
  <si>
    <t>407.00</t>
  </si>
  <si>
    <t>118352210000673</t>
  </si>
  <si>
    <t>翟彩霞</t>
  </si>
  <si>
    <t>389.00</t>
  </si>
  <si>
    <t>118352210001554</t>
  </si>
  <si>
    <t>李冉</t>
  </si>
  <si>
    <t>395.00</t>
  </si>
  <si>
    <t>118352210001404</t>
  </si>
  <si>
    <t>李丹宇</t>
  </si>
  <si>
    <t>370.00</t>
  </si>
  <si>
    <t>118352210001379</t>
  </si>
  <si>
    <t>刘雨丁</t>
  </si>
  <si>
    <t>360.00</t>
  </si>
  <si>
    <t>118352210001852</t>
  </si>
  <si>
    <t>虞涵</t>
  </si>
  <si>
    <t>364.00</t>
  </si>
  <si>
    <t>118352210000224</t>
  </si>
  <si>
    <t>李嘉龙</t>
  </si>
  <si>
    <t>382.00</t>
  </si>
  <si>
    <t>118352210001573</t>
  </si>
  <si>
    <t>林莘蕊</t>
  </si>
  <si>
    <t>380.00</t>
  </si>
  <si>
    <t>118352210000089</t>
  </si>
  <si>
    <t>赵沈怡</t>
  </si>
  <si>
    <t>347.00</t>
  </si>
  <si>
    <t>118352210000771</t>
  </si>
  <si>
    <t>宋涔涔</t>
  </si>
  <si>
    <t>118352210000129</t>
  </si>
  <si>
    <t>王林妍</t>
  </si>
  <si>
    <t>369.00</t>
  </si>
  <si>
    <t>118352210001442</t>
  </si>
  <si>
    <t>苏小泽</t>
  </si>
  <si>
    <t>371.00</t>
  </si>
  <si>
    <t>118352210000223</t>
  </si>
  <si>
    <t>梁琪悦</t>
  </si>
  <si>
    <t>341.00</t>
  </si>
  <si>
    <t>社会工作硕士（调剂）</t>
  </si>
  <si>
    <t>103352000905620</t>
  </si>
  <si>
    <t>孟晓丽</t>
  </si>
  <si>
    <t>390.00</t>
  </si>
  <si>
    <t>110782123416167</t>
  </si>
  <si>
    <t>周茗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</si>
</sst>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8"/>
      <color indexed="8"/>
      <name val="宋体"/>
      <family val="0"/>
    </font>
    <font>
      <sz val="26"/>
      <color indexed="8"/>
      <name val="黑体"/>
      <family val="3"/>
    </font>
    <font>
      <b/>
      <sz val="48"/>
      <name val="黑体"/>
      <family val="3"/>
    </font>
    <font>
      <b/>
      <sz val="72"/>
      <name val="隶书"/>
      <family val="3"/>
    </font>
    <font>
      <b/>
      <sz val="28"/>
      <name val="宋体"/>
      <family val="0"/>
    </font>
    <font>
      <b/>
      <sz val="28"/>
      <name val="隶书"/>
      <family val="3"/>
    </font>
    <font>
      <b/>
      <sz val="28"/>
      <name val="黑体"/>
      <family val="3"/>
    </font>
    <font>
      <sz val="26"/>
      <name val="仿宋"/>
      <family val="3"/>
    </font>
    <font>
      <sz val="26"/>
      <color indexed="8"/>
      <name val="仿宋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61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2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theme="1"/>
      <name val="Calibri"/>
      <family val="0"/>
    </font>
    <font>
      <sz val="26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/>
    </xf>
    <xf numFmtId="0" fontId="0" fillId="0" borderId="0" xfId="64" applyFill="1" applyBorder="1" applyAlignment="1">
      <alignment/>
      <protection/>
    </xf>
    <xf numFmtId="0" fontId="50" fillId="0" borderId="0" xfId="64" applyFont="1" applyFill="1" applyBorder="1" applyAlignment="1">
      <alignment/>
      <protection/>
    </xf>
    <xf numFmtId="0" fontId="51" fillId="0" borderId="0" xfId="64" applyFont="1" applyFill="1" applyBorder="1" applyAlignment="1">
      <alignment wrapText="1"/>
      <protection/>
    </xf>
    <xf numFmtId="176" fontId="0" fillId="0" borderId="0" xfId="64" applyNumberFormat="1" applyFill="1" applyBorder="1" applyAlignment="1">
      <alignment/>
      <protection/>
    </xf>
    <xf numFmtId="0" fontId="4" fillId="0" borderId="0" xfId="64" applyNumberFormat="1" applyFont="1" applyFill="1" applyBorder="1" applyAlignment="1">
      <alignment horizontal="center" vertical="center"/>
      <protection/>
    </xf>
    <xf numFmtId="0" fontId="5" fillId="0" borderId="0" xfId="64" applyNumberFormat="1" applyFont="1" applyFill="1" applyBorder="1" applyAlignment="1">
      <alignment horizontal="center" vertical="center"/>
      <protection/>
    </xf>
    <xf numFmtId="0" fontId="0" fillId="0" borderId="0" xfId="64" applyFill="1" applyBorder="1" applyAlignment="1">
      <alignment horizontal="center"/>
      <protection/>
    </xf>
    <xf numFmtId="0" fontId="6" fillId="0" borderId="0" xfId="64" applyNumberFormat="1" applyFont="1" applyFill="1" applyBorder="1" applyAlignment="1">
      <alignment horizontal="left" vertical="center"/>
      <protection/>
    </xf>
    <xf numFmtId="0" fontId="7" fillId="0" borderId="0" xfId="64" applyNumberFormat="1" applyFont="1" applyFill="1" applyBorder="1" applyAlignment="1">
      <alignment horizontal="left" vertical="center"/>
      <protection/>
    </xf>
    <xf numFmtId="176" fontId="50" fillId="0" borderId="0" xfId="64" applyNumberFormat="1" applyFont="1" applyFill="1" applyBorder="1" applyAlignment="1">
      <alignment/>
      <protection/>
    </xf>
    <xf numFmtId="1" fontId="8" fillId="0" borderId="9" xfId="74" applyNumberFormat="1" applyFont="1" applyBorder="1" applyAlignment="1">
      <alignment horizontal="center" vertical="center" wrapText="1"/>
      <protection/>
    </xf>
    <xf numFmtId="1" fontId="8" fillId="0" borderId="9" xfId="74" applyNumberFormat="1" applyFont="1" applyFill="1" applyBorder="1" applyAlignment="1">
      <alignment horizontal="center" vertical="center" wrapText="1"/>
      <protection/>
    </xf>
    <xf numFmtId="176" fontId="8" fillId="0" borderId="9" xfId="64" applyNumberFormat="1" applyFont="1" applyFill="1" applyBorder="1" applyAlignment="1">
      <alignment horizontal="center" vertical="center" wrapText="1"/>
      <protection/>
    </xf>
    <xf numFmtId="1" fontId="9" fillId="0" borderId="9" xfId="74" applyNumberFormat="1" applyFont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1" fontId="9" fillId="33" borderId="9" xfId="74" applyNumberFormat="1" applyFont="1" applyFill="1" applyBorder="1" applyAlignment="1">
      <alignment horizontal="center" vertical="center"/>
      <protection/>
    </xf>
    <xf numFmtId="0" fontId="9" fillId="33" borderId="10" xfId="64" applyFont="1" applyFill="1" applyBorder="1" applyAlignment="1">
      <alignment horizontal="center" vertical="center"/>
      <protection/>
    </xf>
    <xf numFmtId="0" fontId="9" fillId="0" borderId="9" xfId="64" applyFont="1" applyFill="1" applyBorder="1" applyAlignment="1">
      <alignment horizontal="center" vertical="center"/>
      <protection/>
    </xf>
    <xf numFmtId="176" fontId="10" fillId="0" borderId="9" xfId="64" applyNumberFormat="1" applyFont="1" applyFill="1" applyBorder="1" applyAlignment="1">
      <alignment horizontal="center" vertical="center"/>
      <protection/>
    </xf>
    <xf numFmtId="1" fontId="9" fillId="33" borderId="9" xfId="74" applyNumberFormat="1" applyFont="1" applyFill="1" applyBorder="1" applyAlignment="1">
      <alignment horizontal="center" vertical="center"/>
      <protection/>
    </xf>
    <xf numFmtId="0" fontId="9" fillId="33" borderId="9" xfId="64" applyFont="1" applyFill="1" applyBorder="1" applyAlignment="1">
      <alignment horizontal="center" vertical="center"/>
      <protection/>
    </xf>
    <xf numFmtId="176" fontId="10" fillId="33" borderId="9" xfId="64" applyNumberFormat="1" applyFont="1" applyFill="1" applyBorder="1" applyAlignment="1">
      <alignment horizontal="center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1" xfId="67"/>
    <cellStyle name="常规 13" xfId="68"/>
    <cellStyle name="常规 14" xfId="69"/>
    <cellStyle name="常规 15" xfId="70"/>
    <cellStyle name="常规 17" xfId="71"/>
    <cellStyle name="常规 18" xfId="72"/>
    <cellStyle name="常规 19" xfId="73"/>
    <cellStyle name="常规 2" xfId="74"/>
    <cellStyle name="常规 3" xfId="75"/>
    <cellStyle name="常规 4" xfId="76"/>
    <cellStyle name="常规 5" xfId="77"/>
    <cellStyle name="常规 7" xfId="78"/>
    <cellStyle name="常规 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zoomScale="50" zoomScaleNormal="50" zoomScaleSheetLayoutView="100" workbookViewId="0" topLeftCell="A1">
      <selection activeCell="D11" sqref="D11"/>
    </sheetView>
  </sheetViews>
  <sheetFormatPr defaultColWidth="9.00390625" defaultRowHeight="15"/>
  <cols>
    <col min="1" max="1" width="13.57421875" style="1" customWidth="1"/>
    <col min="2" max="2" width="41.421875" style="1" customWidth="1"/>
    <col min="3" max="3" width="24.00390625" style="1" customWidth="1"/>
    <col min="4" max="4" width="35.421875" style="1" customWidth="1"/>
    <col min="5" max="5" width="35.7109375" style="1" customWidth="1"/>
    <col min="6" max="6" width="37.421875" style="4" customWidth="1"/>
    <col min="7" max="7" width="33.00390625" style="4" customWidth="1"/>
    <col min="8" max="16384" width="9.00390625" style="1" customWidth="1"/>
  </cols>
  <sheetData>
    <row r="1" spans="1:7" s="1" customFormat="1" ht="54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78.75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24.75" customHeight="1">
      <c r="A3" s="7"/>
      <c r="B3" s="7"/>
      <c r="C3" s="7"/>
      <c r="D3" s="7"/>
      <c r="E3" s="7"/>
      <c r="F3" s="7"/>
      <c r="G3" s="4"/>
    </row>
    <row r="4" spans="1:7" s="2" customFormat="1" ht="24" customHeight="1">
      <c r="A4" s="8"/>
      <c r="B4" s="9"/>
      <c r="C4" s="9"/>
      <c r="D4" s="9"/>
      <c r="E4" s="9"/>
      <c r="F4" s="9"/>
      <c r="G4" s="10"/>
    </row>
    <row r="5" spans="1:7" s="3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s="1" customFormat="1" ht="32.25">
      <c r="A6" s="14">
        <v>1</v>
      </c>
      <c r="B6" s="18" t="s">
        <v>9</v>
      </c>
      <c r="C6" s="18" t="s">
        <v>10</v>
      </c>
      <c r="D6" s="18" t="s">
        <v>11</v>
      </c>
      <c r="E6" s="18">
        <f aca="true" t="shared" si="0" ref="E6:E30">D6*0.3</f>
        <v>129.9</v>
      </c>
      <c r="F6" s="18">
        <v>89.2</v>
      </c>
      <c r="G6" s="19">
        <f aca="true" t="shared" si="1" ref="G6:G30">E6+F6</f>
        <v>219.10000000000002</v>
      </c>
    </row>
    <row r="7" spans="1:7" s="1" customFormat="1" ht="32.25">
      <c r="A7" s="14">
        <v>2</v>
      </c>
      <c r="B7" s="18" t="s">
        <v>12</v>
      </c>
      <c r="C7" s="18" t="s">
        <v>13</v>
      </c>
      <c r="D7" s="18" t="s">
        <v>14</v>
      </c>
      <c r="E7" s="18">
        <f t="shared" si="0"/>
        <v>123.6</v>
      </c>
      <c r="F7" s="18">
        <v>93.2</v>
      </c>
      <c r="G7" s="19">
        <f t="shared" si="1"/>
        <v>216.8</v>
      </c>
    </row>
    <row r="8" spans="1:7" s="1" customFormat="1" ht="32.25">
      <c r="A8" s="14">
        <v>3</v>
      </c>
      <c r="B8" s="18" t="s">
        <v>15</v>
      </c>
      <c r="C8" s="18" t="s">
        <v>16</v>
      </c>
      <c r="D8" s="18" t="s">
        <v>17</v>
      </c>
      <c r="E8" s="18">
        <f t="shared" si="0"/>
        <v>122.69999999999999</v>
      </c>
      <c r="F8" s="18">
        <v>89.6</v>
      </c>
      <c r="G8" s="19">
        <f t="shared" si="1"/>
        <v>212.29999999999998</v>
      </c>
    </row>
    <row r="9" spans="1:7" s="1" customFormat="1" ht="32.25">
      <c r="A9" s="14">
        <v>4</v>
      </c>
      <c r="B9" s="18" t="s">
        <v>18</v>
      </c>
      <c r="C9" s="18" t="s">
        <v>19</v>
      </c>
      <c r="D9" s="18" t="s">
        <v>20</v>
      </c>
      <c r="E9" s="18">
        <f t="shared" si="0"/>
        <v>122.1</v>
      </c>
      <c r="F9" s="18">
        <v>89.6</v>
      </c>
      <c r="G9" s="19">
        <f t="shared" si="1"/>
        <v>211.7</v>
      </c>
    </row>
    <row r="10" spans="1:7" s="1" customFormat="1" ht="32.25">
      <c r="A10" s="14">
        <v>5</v>
      </c>
      <c r="B10" s="18" t="s">
        <v>21</v>
      </c>
      <c r="C10" s="18" t="s">
        <v>22</v>
      </c>
      <c r="D10" s="18" t="s">
        <v>23</v>
      </c>
      <c r="E10" s="18">
        <f t="shared" si="0"/>
        <v>116.69999999999999</v>
      </c>
      <c r="F10" s="18">
        <v>93.8</v>
      </c>
      <c r="G10" s="19">
        <f t="shared" si="1"/>
        <v>210.5</v>
      </c>
    </row>
    <row r="11" spans="1:7" s="1" customFormat="1" ht="32.25">
      <c r="A11" s="14">
        <v>6</v>
      </c>
      <c r="B11" s="18" t="s">
        <v>24</v>
      </c>
      <c r="C11" s="18" t="s">
        <v>25</v>
      </c>
      <c r="D11" s="18" t="s">
        <v>26</v>
      </c>
      <c r="E11" s="18">
        <f t="shared" si="0"/>
        <v>118.5</v>
      </c>
      <c r="F11" s="18">
        <v>86</v>
      </c>
      <c r="G11" s="19">
        <f t="shared" si="1"/>
        <v>204.5</v>
      </c>
    </row>
    <row r="12" spans="1:7" s="1" customFormat="1" ht="32.25">
      <c r="A12" s="14">
        <v>7</v>
      </c>
      <c r="B12" s="18" t="s">
        <v>27</v>
      </c>
      <c r="C12" s="18" t="s">
        <v>28</v>
      </c>
      <c r="D12" s="18" t="s">
        <v>29</v>
      </c>
      <c r="E12" s="18">
        <f t="shared" si="0"/>
        <v>111</v>
      </c>
      <c r="F12" s="18">
        <v>87</v>
      </c>
      <c r="G12" s="19">
        <f t="shared" si="1"/>
        <v>198</v>
      </c>
    </row>
    <row r="13" spans="1:7" s="1" customFormat="1" ht="32.25">
      <c r="A13" s="14">
        <v>8</v>
      </c>
      <c r="B13" s="18" t="s">
        <v>30</v>
      </c>
      <c r="C13" s="18" t="s">
        <v>31</v>
      </c>
      <c r="D13" s="18" t="s">
        <v>32</v>
      </c>
      <c r="E13" s="18">
        <f t="shared" si="0"/>
        <v>108</v>
      </c>
      <c r="F13" s="18">
        <v>89.2</v>
      </c>
      <c r="G13" s="19">
        <f t="shared" si="1"/>
        <v>197.2</v>
      </c>
    </row>
    <row r="14" spans="1:7" s="1" customFormat="1" ht="32.25">
      <c r="A14" s="14">
        <v>9</v>
      </c>
      <c r="B14" s="18" t="s">
        <v>33</v>
      </c>
      <c r="C14" s="18" t="s">
        <v>34</v>
      </c>
      <c r="D14" s="18" t="s">
        <v>35</v>
      </c>
      <c r="E14" s="18">
        <f t="shared" si="0"/>
        <v>109.2</v>
      </c>
      <c r="F14" s="18">
        <v>87.8</v>
      </c>
      <c r="G14" s="19">
        <f t="shared" si="1"/>
        <v>197</v>
      </c>
    </row>
    <row r="15" spans="1:7" s="1" customFormat="1" ht="32.25">
      <c r="A15" s="14">
        <v>10</v>
      </c>
      <c r="B15" s="18" t="s">
        <v>36</v>
      </c>
      <c r="C15" s="18" t="s">
        <v>37</v>
      </c>
      <c r="D15" s="18" t="s">
        <v>38</v>
      </c>
      <c r="E15" s="18">
        <f t="shared" si="0"/>
        <v>114.6</v>
      </c>
      <c r="F15" s="18">
        <v>80</v>
      </c>
      <c r="G15" s="19">
        <f t="shared" si="1"/>
        <v>194.6</v>
      </c>
    </row>
    <row r="16" spans="1:7" s="1" customFormat="1" ht="32.25">
      <c r="A16" s="14">
        <v>11</v>
      </c>
      <c r="B16" s="18" t="s">
        <v>39</v>
      </c>
      <c r="C16" s="18" t="s">
        <v>40</v>
      </c>
      <c r="D16" s="18" t="s">
        <v>41</v>
      </c>
      <c r="E16" s="18">
        <f t="shared" si="0"/>
        <v>114</v>
      </c>
      <c r="F16" s="18">
        <v>77.8</v>
      </c>
      <c r="G16" s="19">
        <f t="shared" si="1"/>
        <v>191.8</v>
      </c>
    </row>
    <row r="17" spans="1:7" s="1" customFormat="1" ht="32.25">
      <c r="A17" s="14">
        <v>12</v>
      </c>
      <c r="B17" s="18" t="s">
        <v>42</v>
      </c>
      <c r="C17" s="18" t="s">
        <v>43</v>
      </c>
      <c r="D17" s="18" t="s">
        <v>44</v>
      </c>
      <c r="E17" s="18">
        <f t="shared" si="0"/>
        <v>104.1</v>
      </c>
      <c r="F17" s="18">
        <v>87.4</v>
      </c>
      <c r="G17" s="19">
        <f t="shared" si="1"/>
        <v>191.5</v>
      </c>
    </row>
    <row r="18" spans="1:7" s="1" customFormat="1" ht="32.25">
      <c r="A18" s="14">
        <v>13</v>
      </c>
      <c r="B18" s="18" t="s">
        <v>45</v>
      </c>
      <c r="C18" s="18" t="s">
        <v>46</v>
      </c>
      <c r="D18" s="18" t="s">
        <v>44</v>
      </c>
      <c r="E18" s="18">
        <f t="shared" si="0"/>
        <v>104.1</v>
      </c>
      <c r="F18" s="18">
        <v>85.2</v>
      </c>
      <c r="G18" s="19">
        <f t="shared" si="1"/>
        <v>189.3</v>
      </c>
    </row>
    <row r="19" spans="1:7" s="1" customFormat="1" ht="32.25">
      <c r="A19" s="14">
        <v>14</v>
      </c>
      <c r="B19" s="18" t="s">
        <v>47</v>
      </c>
      <c r="C19" s="18" t="s">
        <v>48</v>
      </c>
      <c r="D19" s="18" t="s">
        <v>49</v>
      </c>
      <c r="E19" s="18">
        <f t="shared" si="0"/>
        <v>110.7</v>
      </c>
      <c r="F19" s="18">
        <v>78.4</v>
      </c>
      <c r="G19" s="19">
        <f t="shared" si="1"/>
        <v>189.10000000000002</v>
      </c>
    </row>
    <row r="20" spans="1:7" s="1" customFormat="1" ht="32.25">
      <c r="A20" s="14">
        <v>15</v>
      </c>
      <c r="B20" s="18" t="s">
        <v>50</v>
      </c>
      <c r="C20" s="18" t="s">
        <v>51</v>
      </c>
      <c r="D20" s="18" t="s">
        <v>52</v>
      </c>
      <c r="E20" s="18">
        <f t="shared" si="0"/>
        <v>111.3</v>
      </c>
      <c r="F20" s="18">
        <v>77.6</v>
      </c>
      <c r="G20" s="19">
        <f t="shared" si="1"/>
        <v>188.89999999999998</v>
      </c>
    </row>
    <row r="21" spans="1:7" s="1" customFormat="1" ht="32.25">
      <c r="A21" s="20">
        <v>16</v>
      </c>
      <c r="B21" s="21" t="s">
        <v>53</v>
      </c>
      <c r="C21" s="21" t="s">
        <v>54</v>
      </c>
      <c r="D21" s="21" t="s">
        <v>55</v>
      </c>
      <c r="E21" s="21">
        <f t="shared" si="0"/>
        <v>102.3</v>
      </c>
      <c r="F21" s="21">
        <v>82.4</v>
      </c>
      <c r="G21" s="22">
        <f t="shared" si="1"/>
        <v>184.7</v>
      </c>
    </row>
    <row r="22" spans="6:7" s="1" customFormat="1" ht="14.25">
      <c r="F22" s="4"/>
      <c r="G22" s="4"/>
    </row>
    <row r="23" spans="6:7" s="1" customFormat="1" ht="14.25">
      <c r="F23" s="4"/>
      <c r="G23" s="4"/>
    </row>
    <row r="24" spans="6:7" s="1" customFormat="1" ht="14.25">
      <c r="F24" s="4"/>
      <c r="G24" s="4"/>
    </row>
    <row r="25" spans="6:7" s="1" customFormat="1" ht="14.25">
      <c r="F25" s="4"/>
      <c r="G25" s="4"/>
    </row>
    <row r="26" spans="6:7" s="1" customFormat="1" ht="14.25">
      <c r="F26" s="4"/>
      <c r="G26" s="4"/>
    </row>
    <row r="27" spans="6:7" s="1" customFormat="1" ht="14.25">
      <c r="F27" s="4"/>
      <c r="G27" s="4"/>
    </row>
    <row r="28" spans="6:7" s="1" customFormat="1" ht="14.25">
      <c r="F28" s="4"/>
      <c r="G28" s="4"/>
    </row>
    <row r="29" spans="6:7" s="1" customFormat="1" ht="14.25">
      <c r="F29" s="4"/>
      <c r="G29" s="4"/>
    </row>
    <row r="30" spans="6:7" s="1" customFormat="1" ht="14.25">
      <c r="F30" s="4"/>
      <c r="G30" s="4"/>
    </row>
    <row r="31" spans="6:7" s="1" customFormat="1" ht="14.25">
      <c r="F31" s="4"/>
      <c r="G31" s="4"/>
    </row>
    <row r="32" spans="6:7" s="1" customFormat="1" ht="14.25">
      <c r="F32" s="4"/>
      <c r="G32" s="4"/>
    </row>
    <row r="33" spans="6:7" s="1" customFormat="1" ht="14.25">
      <c r="F33" s="4"/>
      <c r="G33" s="4"/>
    </row>
    <row r="34" spans="6:7" s="1" customFormat="1" ht="14.25">
      <c r="F34" s="4"/>
      <c r="G34" s="4"/>
    </row>
    <row r="35" spans="6:7" s="1" customFormat="1" ht="14.25">
      <c r="F35" s="4"/>
      <c r="G35" s="4"/>
    </row>
    <row r="36" spans="6:7" s="1" customFormat="1" ht="14.25">
      <c r="F36" s="4"/>
      <c r="G36" s="4"/>
    </row>
    <row r="37" spans="6:7" s="1" customFormat="1" ht="14.25">
      <c r="F37" s="4"/>
      <c r="G37" s="4"/>
    </row>
    <row r="38" spans="6:7" s="1" customFormat="1" ht="14.25">
      <c r="F38" s="4"/>
      <c r="G38" s="4"/>
    </row>
    <row r="39" spans="6:7" s="1" customFormat="1" ht="14.25">
      <c r="F39" s="4"/>
      <c r="G39" s="4"/>
    </row>
    <row r="40" spans="6:7" s="1" customFormat="1" ht="14.25">
      <c r="F40" s="4"/>
      <c r="G40" s="4"/>
    </row>
    <row r="41" spans="6:7" s="1" customFormat="1" ht="14.25">
      <c r="F41" s="4"/>
      <c r="G41" s="4"/>
    </row>
    <row r="42" spans="6:7" s="1" customFormat="1" ht="14.25">
      <c r="F42" s="4"/>
      <c r="G42" s="4"/>
    </row>
    <row r="43" spans="6:7" s="1" customFormat="1" ht="14.25">
      <c r="F43" s="4"/>
      <c r="G43" s="4"/>
    </row>
    <row r="44" spans="6:7" s="1" customFormat="1" ht="14.25">
      <c r="F44" s="4"/>
      <c r="G44" s="4"/>
    </row>
    <row r="45" spans="6:7" s="1" customFormat="1" ht="14.25">
      <c r="F45" s="4"/>
      <c r="G45" s="4"/>
    </row>
    <row r="46" spans="6:7" s="1" customFormat="1" ht="14.25">
      <c r="F46" s="4"/>
      <c r="G46" s="4"/>
    </row>
  </sheetData>
  <sheetProtection/>
  <mergeCells count="3">
    <mergeCell ref="A1:G1"/>
    <mergeCell ref="A2:G2"/>
    <mergeCell ref="A3:F3"/>
  </mergeCells>
  <printOptions/>
  <pageMargins left="0.275" right="0.275" top="1" bottom="1" header="0.5" footer="0.5"/>
  <pageSetup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50" zoomScaleNormal="50" zoomScaleSheetLayoutView="100" workbookViewId="0" topLeftCell="A1">
      <selection activeCell="D13" sqref="D13"/>
    </sheetView>
  </sheetViews>
  <sheetFormatPr defaultColWidth="9.00390625" defaultRowHeight="15"/>
  <cols>
    <col min="1" max="1" width="13.57421875" style="1" customWidth="1"/>
    <col min="2" max="2" width="38.28125" style="1" customWidth="1"/>
    <col min="3" max="3" width="24.7109375" style="1" customWidth="1"/>
    <col min="4" max="4" width="35.421875" style="1" customWidth="1"/>
    <col min="5" max="5" width="35.7109375" style="1" customWidth="1"/>
    <col min="6" max="6" width="37.421875" style="4" customWidth="1"/>
    <col min="7" max="7" width="33.00390625" style="4" customWidth="1"/>
    <col min="8" max="16384" width="9.00390625" style="1" customWidth="1"/>
  </cols>
  <sheetData>
    <row r="1" spans="1:7" s="1" customFormat="1" ht="54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78.75" customHeight="1">
      <c r="A2" s="6" t="s">
        <v>56</v>
      </c>
      <c r="B2" s="6"/>
      <c r="C2" s="6"/>
      <c r="D2" s="6"/>
      <c r="E2" s="6"/>
      <c r="F2" s="6"/>
      <c r="G2" s="6"/>
    </row>
    <row r="3" spans="1:7" s="1" customFormat="1" ht="24.75" customHeight="1">
      <c r="A3" s="7"/>
      <c r="B3" s="7"/>
      <c r="C3" s="7"/>
      <c r="D3" s="7"/>
      <c r="E3" s="7"/>
      <c r="F3" s="7"/>
      <c r="G3" s="4"/>
    </row>
    <row r="4" spans="1:7" s="2" customFormat="1" ht="24" customHeight="1">
      <c r="A4" s="8"/>
      <c r="B4" s="9"/>
      <c r="C4" s="9"/>
      <c r="D4" s="9"/>
      <c r="E4" s="9"/>
      <c r="F4" s="9"/>
      <c r="G4" s="10"/>
    </row>
    <row r="5" spans="1:7" s="3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s="1" customFormat="1" ht="32.25">
      <c r="A6" s="14">
        <v>1</v>
      </c>
      <c r="B6" s="15" t="s">
        <v>57</v>
      </c>
      <c r="C6" s="15" t="s">
        <v>58</v>
      </c>
      <c r="D6" s="15" t="s">
        <v>59</v>
      </c>
      <c r="E6" s="15">
        <f>D6*0.3</f>
        <v>117</v>
      </c>
      <c r="F6" s="15">
        <v>93.2</v>
      </c>
      <c r="G6" s="15">
        <f>E6+F6</f>
        <v>210.2</v>
      </c>
    </row>
    <row r="7" spans="1:7" s="1" customFormat="1" ht="32.25">
      <c r="A7" s="16">
        <v>2</v>
      </c>
      <c r="B7" s="17" t="s">
        <v>60</v>
      </c>
      <c r="C7" s="17" t="s">
        <v>61</v>
      </c>
      <c r="D7" s="17" t="s">
        <v>59</v>
      </c>
      <c r="E7" s="17">
        <f>D7*0.3</f>
        <v>117</v>
      </c>
      <c r="F7" s="17">
        <v>84.6</v>
      </c>
      <c r="G7" s="17">
        <f>E7+F7</f>
        <v>201.6</v>
      </c>
    </row>
    <row r="8" spans="6:7" s="1" customFormat="1" ht="14.25">
      <c r="F8" s="4"/>
      <c r="G8" s="4"/>
    </row>
    <row r="9" spans="6:7" s="1" customFormat="1" ht="14.25">
      <c r="F9" s="4"/>
      <c r="G9" s="4"/>
    </row>
    <row r="10" spans="6:7" s="1" customFormat="1" ht="14.25">
      <c r="F10" s="4"/>
      <c r="G10" s="4"/>
    </row>
    <row r="11" spans="6:7" s="1" customFormat="1" ht="14.25">
      <c r="F11" s="4"/>
      <c r="G11" s="4"/>
    </row>
    <row r="12" spans="6:7" s="1" customFormat="1" ht="14.25">
      <c r="F12" s="4"/>
      <c r="G12" s="4"/>
    </row>
    <row r="13" spans="6:7" s="1" customFormat="1" ht="14.25">
      <c r="F13" s="4"/>
      <c r="G13" s="4"/>
    </row>
    <row r="14" spans="6:7" s="1" customFormat="1" ht="14.25">
      <c r="F14" s="4"/>
      <c r="G14" s="4"/>
    </row>
    <row r="15" spans="6:7" s="1" customFormat="1" ht="14.25">
      <c r="F15" s="4"/>
      <c r="G15" s="4"/>
    </row>
    <row r="16" spans="6:7" s="1" customFormat="1" ht="14.25">
      <c r="F16" s="4"/>
      <c r="G16" s="4"/>
    </row>
    <row r="17" spans="6:7" s="1" customFormat="1" ht="14.25">
      <c r="F17" s="4"/>
      <c r="G17" s="4"/>
    </row>
    <row r="18" spans="6:7" s="1" customFormat="1" ht="14.25">
      <c r="F18" s="4"/>
      <c r="G18" s="4"/>
    </row>
    <row r="19" spans="6:7" s="1" customFormat="1" ht="14.25">
      <c r="F19" s="4"/>
      <c r="G19" s="4"/>
    </row>
    <row r="20" spans="6:7" s="1" customFormat="1" ht="14.25">
      <c r="F20" s="4"/>
      <c r="G20" s="4"/>
    </row>
    <row r="21" spans="6:7" s="1" customFormat="1" ht="14.25">
      <c r="F21" s="4"/>
      <c r="G21" s="4"/>
    </row>
    <row r="22" spans="6:7" s="1" customFormat="1" ht="14.25">
      <c r="F22" s="4"/>
      <c r="G22" s="4"/>
    </row>
    <row r="23" spans="6:7" s="1" customFormat="1" ht="14.25">
      <c r="F23" s="4"/>
      <c r="G23" s="4"/>
    </row>
    <row r="24" spans="6:7" s="1" customFormat="1" ht="14.25">
      <c r="F24" s="4"/>
      <c r="G24" s="4"/>
    </row>
    <row r="25" spans="6:7" s="1" customFormat="1" ht="14.25">
      <c r="F25" s="4"/>
      <c r="G25" s="4"/>
    </row>
    <row r="26" spans="6:7" s="1" customFormat="1" ht="14.25">
      <c r="F26" s="4"/>
      <c r="G26" s="4"/>
    </row>
    <row r="27" spans="6:7" s="1" customFormat="1" ht="14.25">
      <c r="F27" s="4"/>
      <c r="G27" s="4"/>
    </row>
    <row r="28" spans="6:7" s="1" customFormat="1" ht="14.25">
      <c r="F28" s="4"/>
      <c r="G28" s="4"/>
    </row>
    <row r="29" spans="6:7" s="1" customFormat="1" ht="14.25">
      <c r="F29" s="4"/>
      <c r="G29" s="4"/>
    </row>
    <row r="30" spans="6:7" s="1" customFormat="1" ht="14.25">
      <c r="F30" s="4"/>
      <c r="G30" s="4"/>
    </row>
  </sheetData>
  <sheetProtection/>
  <mergeCells count="3">
    <mergeCell ref="A1:G1"/>
    <mergeCell ref="A2:G2"/>
    <mergeCell ref="A3:F3"/>
  </mergeCells>
  <printOptions/>
  <pageMargins left="0.275" right="0.275" top="1" bottom="1" header="0.5" footer="0.5"/>
  <pageSetup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姜哲方</dc:creator>
  <cp:keywords/>
  <dc:description/>
  <cp:lastModifiedBy>张瑶</cp:lastModifiedBy>
  <cp:lastPrinted>2017-03-27T01:53:00Z</cp:lastPrinted>
  <dcterms:created xsi:type="dcterms:W3CDTF">2006-09-16T00:00:00Z</dcterms:created>
  <dcterms:modified xsi:type="dcterms:W3CDTF">2022-04-14T15:01:20Z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79403E0C151C4664A12D5D432B69C96A</vt:lpwstr>
  </property>
</Properties>
</file>